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155" documentId="8_{C66B3559-863B-4D49-8E28-753DAF74A8E2}" xr6:coauthVersionLast="47" xr6:coauthVersionMax="47" xr10:uidLastSave="{03D7DBD9-1F93-4C4D-94F6-028814D8444F}"/>
  <bookViews>
    <workbookView xWindow="28680" yWindow="-120" windowWidth="29040" windowHeight="15720" xr2:uid="{00000000-000D-0000-FFFF-FFFF00000000}"/>
  </bookViews>
  <sheets>
    <sheet name="Machine Tool" sheetId="1" r:id="rId1"/>
  </sheets>
  <definedNames>
    <definedName name="_xlnm.Print_Area" localSheetId="0">'Machine Tool'!$A$1:$C$63</definedName>
    <definedName name="_xlnm.Print_Titles" localSheetId="0">'Machine Tool'!$1:$7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42" i="1"/>
  <c r="B21" i="1"/>
  <c r="B59" i="1" s="1"/>
  <c r="B12" i="1"/>
  <c r="B48" i="1"/>
  <c r="B53" i="1"/>
</calcChain>
</file>

<file path=xl/sharedStrings.xml><?xml version="1.0" encoding="utf-8"?>
<sst xmlns="http://schemas.openxmlformats.org/spreadsheetml/2006/main" count="110" uniqueCount="57">
  <si>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</si>
  <si>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</si>
  <si>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</si>
  <si>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</si>
  <si>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</si>
  <si>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</si>
  <si>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</si>
  <si>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</si>
  <si>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</si>
  <si>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</si>
  <si>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</si>
  <si>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Safety Glasses</t>
  </si>
  <si>
    <t>Total Tuition and Fees 1st Term</t>
  </si>
  <si>
    <t>Total Books and Supplies 1st Term</t>
  </si>
  <si>
    <t>Total Tools 1st Term</t>
  </si>
  <si>
    <t>Total Tution and Fees 2nd Term</t>
  </si>
  <si>
    <t xml:space="preserve">Tuition usually increases in September of each year. </t>
  </si>
  <si>
    <t>Books and Supplies 1st Term</t>
  </si>
  <si>
    <t>Required Tools 1st Term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</si>
  <si>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</si>
  <si>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</si>
  <si>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</si>
  <si>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</si>
  <si>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Poject Wrokbook</t>
  </si>
  <si>
    <t>1 Tap Guide Micro Spi: M#983627</t>
  </si>
  <si>
    <t>1 Quill Clamp Holder Spi 511550: M#76451517</t>
  </si>
  <si>
    <t>5 Lathe Tool Blank HHS 1/2 sq / Comman HS-2BT-12: M#02603322</t>
  </si>
  <si>
    <t>1 caliper 6" .001 White Spi 179705: M#37530748</t>
  </si>
  <si>
    <t>1 Protractor Square Head Spi 570317: M#6475172</t>
  </si>
  <si>
    <t>1 Scale 6" Flex 16R 50/100 32/64 Spi 138834: M#59624973</t>
  </si>
  <si>
    <t>1 Scale 12" Flex 16R 50/100 32/64 Spi 138883: M#5965020</t>
  </si>
  <si>
    <t>1 Indicator Test .030 Range 1-1/4 Dial .0005 White Spi 213785: M#37543733</t>
  </si>
  <si>
    <t>1 Indicator 1" Travel White Spi 223008: M#38000154</t>
  </si>
  <si>
    <t>1 Mag Base on/off 175# Pull W/Fine Adj Spi 517078: M#63326466</t>
  </si>
  <si>
    <t>1 Mag Base Might Mag: M#06580450</t>
  </si>
  <si>
    <t>Nicholson 5 Piece File Set: MSC#60304912</t>
  </si>
  <si>
    <t>#1-#8 Center Drill Set: MSC#01035088</t>
  </si>
  <si>
    <t>1 Combo Edge &amp; Center Finder Spi 983262: M#03293404</t>
  </si>
  <si>
    <t>1 Parallel Set 10 Pair 1/8x6" (1/2-1-5/8" Range) ABS 3900-3010</t>
  </si>
  <si>
    <t>1 Micrometer Set 0-3" .0001ABS 4200-0165: M#05051644</t>
  </si>
  <si>
    <t>1 Ball Point Allen Set 22 Pieces .050-3/8 &amp; 1.5-10mm: M#05051644</t>
  </si>
  <si>
    <t>1 File Card &amp; Brush 10" Nicholson: M#00652149</t>
  </si>
  <si>
    <t>1 Routaburr B Set Handle Blade B10 B20: M#05751003</t>
  </si>
  <si>
    <r>
      <rPr>
        <b/>
        <sz val="12"/>
        <rFont val="Calibri"/>
        <family val="2"/>
        <scheme val="minor"/>
      </rPr>
      <t>Optional</t>
    </r>
    <r>
      <rPr>
        <sz val="12"/>
        <rFont val="Calibri"/>
        <family val="2"/>
        <scheme val="minor"/>
      </rPr>
      <t xml:space="preserve"> - US General Toolbox - 7 Drawers - </t>
    </r>
    <r>
      <rPr>
        <b/>
        <sz val="12"/>
        <rFont val="Calibri"/>
        <family val="2"/>
        <scheme val="minor"/>
      </rPr>
      <t>Optional</t>
    </r>
  </si>
  <si>
    <t>Approximate / Optional</t>
  </si>
  <si>
    <t>1728 Hours</t>
  </si>
  <si>
    <t xml:space="preserve">Please Note: Prices effective September 02, 2025. All prices are subject to change without notice. </t>
  </si>
  <si>
    <t>Total Tuition and Fees 3rd Term</t>
  </si>
  <si>
    <t xml:space="preserve">Fourth Term </t>
  </si>
  <si>
    <t>Total Tuition and Fees 4th Term</t>
  </si>
  <si>
    <t>Machining Fundamentals 11th Edition: ISBN 979-8-90179-389-3</t>
  </si>
  <si>
    <t>Math for Machinists 2nd Edition: ISBN 979-8-90179-387-9</t>
  </si>
  <si>
    <t>Machine Trades Print Reading 8th Edition: ISBN 979-8-90179-393-0</t>
  </si>
  <si>
    <t>Geometric Dimensioning  &amp; Tolerancing: Principles &amp; Practices 11th Edition: ISBN 979-8-90179-391-6</t>
  </si>
  <si>
    <t>CNC Programmers Guide: ISBN 979-8-90179-385-5</t>
  </si>
  <si>
    <t>Program Cost Sheet - Machine Tool Technology - Day - Shelbyville Main Campus 2025 - 2026</t>
  </si>
  <si>
    <t>Updated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</si>
</sst>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tabSelected="1" topLeftCell="A37" zoomScaleNormal="100" workbookViewId="0">
      <selection activeCell="C63" sqref="C63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24.85546875" bestFit="1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20</v>
      </c>
      <c r="B2" s="10"/>
      <c r="C2" s="10"/>
    </row>
    <row r="3" spans="1:3" ht="24.95" customHeight="1" x14ac:dyDescent="0.4">
      <c r="A3" s="10" t="s">
        <v>21</v>
      </c>
      <c r="B3" s="10"/>
      <c r="C3" s="10"/>
    </row>
    <row r="4" spans="1:3" ht="24.95" customHeight="1" x14ac:dyDescent="0.4">
      <c r="A4" s="10" t="s">
        <v>22</v>
      </c>
      <c r="B4" s="10"/>
      <c r="C4" s="10"/>
    </row>
    <row r="5" spans="1:3" ht="24.95" customHeight="1" x14ac:dyDescent="0.4">
      <c r="A5" s="36" t="s">
        <v>55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3" t="s">
        <v>0</v>
      </c>
      <c r="B9" s="19">
        <v>1404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s="18" customFormat="1" ht="15" customHeight="1" x14ac:dyDescent="0.25">
      <c r="A12" s="21" t="s">
        <v>12</v>
      </c>
      <c r="B12" s="22">
        <f>SUM(B9:B11)</f>
        <v>1487</v>
      </c>
      <c r="C12" s="23" t="s">
        <v>3</v>
      </c>
    </row>
    <row r="13" spans="1:3" ht="15" customHeight="1" x14ac:dyDescent="0.25">
      <c r="A13" s="7" t="s">
        <v>17</v>
      </c>
      <c r="B13" s="5"/>
      <c r="C13" s="35"/>
    </row>
    <row r="14" spans="1:3" ht="15" customHeight="1" x14ac:dyDescent="0.25">
      <c r="A14" s="20" t="s">
        <v>23</v>
      </c>
      <c r="B14" s="19">
        <v>30</v>
      </c>
      <c r="C14" s="24" t="s">
        <v>4</v>
      </c>
    </row>
    <row r="15" spans="1:3" ht="15" customHeight="1" x14ac:dyDescent="0.25">
      <c r="A15" s="20" t="s">
        <v>50</v>
      </c>
      <c r="B15" s="19">
        <v>253</v>
      </c>
      <c r="C15" s="24" t="s">
        <v>4</v>
      </c>
    </row>
    <row r="16" spans="1:3" ht="15" customHeight="1" x14ac:dyDescent="0.25">
      <c r="A16" s="20" t="s">
        <v>51</v>
      </c>
      <c r="B16" s="19">
        <v>134</v>
      </c>
      <c r="C16" s="24" t="s">
        <v>4</v>
      </c>
    </row>
    <row r="17" spans="1:3" ht="15" customHeight="1" x14ac:dyDescent="0.25">
      <c r="A17" s="20" t="s">
        <v>52</v>
      </c>
      <c r="B17" s="19">
        <v>165</v>
      </c>
      <c r="C17" s="24" t="s">
        <v>4</v>
      </c>
    </row>
    <row r="18" spans="1:3" ht="15" customHeight="1" x14ac:dyDescent="0.25">
      <c r="A18" s="20" t="s">
        <v>53</v>
      </c>
      <c r="B18" s="19">
        <v>209</v>
      </c>
      <c r="C18" s="24" t="s">
        <v>4</v>
      </c>
    </row>
    <row r="19" spans="1:3" ht="15" customHeight="1" x14ac:dyDescent="0.25">
      <c r="A19" s="20" t="s">
        <v>54</v>
      </c>
      <c r="B19" s="19">
        <v>207</v>
      </c>
      <c r="C19" s="24" t="s">
        <v>4</v>
      </c>
    </row>
    <row r="20" spans="1:3" ht="15" customHeight="1" x14ac:dyDescent="0.25">
      <c r="A20" s="20" t="s">
        <v>11</v>
      </c>
      <c r="B20" s="19">
        <v>7</v>
      </c>
      <c r="C20" s="24" t="s">
        <v>4</v>
      </c>
    </row>
    <row r="21" spans="1:3" s="18" customFormat="1" ht="15" customHeight="1" x14ac:dyDescent="0.25">
      <c r="A21" s="21" t="s">
        <v>13</v>
      </c>
      <c r="B21" s="22">
        <f>SUM(B14:B20)</f>
        <v>1005</v>
      </c>
      <c r="C21" s="25"/>
    </row>
    <row r="22" spans="1:3" ht="15" customHeight="1" x14ac:dyDescent="0.25">
      <c r="A22" s="7" t="s">
        <v>18</v>
      </c>
      <c r="B22" s="5"/>
      <c r="C22" s="12"/>
    </row>
    <row r="23" spans="1:3" ht="15" customHeight="1" x14ac:dyDescent="0.25">
      <c r="A23" s="20" t="s">
        <v>24</v>
      </c>
      <c r="B23" s="19">
        <v>29</v>
      </c>
      <c r="C23" s="24" t="s">
        <v>4</v>
      </c>
    </row>
    <row r="24" spans="1:3" ht="15" customHeight="1" x14ac:dyDescent="0.25">
      <c r="A24" s="20" t="s">
        <v>25</v>
      </c>
      <c r="B24" s="19">
        <v>43</v>
      </c>
      <c r="C24" s="24" t="s">
        <v>4</v>
      </c>
    </row>
    <row r="25" spans="1:3" ht="15" customHeight="1" x14ac:dyDescent="0.25">
      <c r="A25" s="20" t="s">
        <v>26</v>
      </c>
      <c r="B25" s="19">
        <v>12.5</v>
      </c>
      <c r="C25" s="24" t="s">
        <v>4</v>
      </c>
    </row>
    <row r="26" spans="1:3" ht="15.75" x14ac:dyDescent="0.25">
      <c r="A26" s="20" t="s">
        <v>27</v>
      </c>
      <c r="B26" s="19">
        <v>166</v>
      </c>
      <c r="C26" s="24" t="s">
        <v>4</v>
      </c>
    </row>
    <row r="27" spans="1:3" ht="15" customHeight="1" x14ac:dyDescent="0.25">
      <c r="A27" s="20" t="s">
        <v>28</v>
      </c>
      <c r="B27" s="19">
        <v>21</v>
      </c>
      <c r="C27" s="24" t="s">
        <v>4</v>
      </c>
    </row>
    <row r="28" spans="1:3" ht="15" customHeight="1" x14ac:dyDescent="0.25">
      <c r="A28" s="20" t="s">
        <v>29</v>
      </c>
      <c r="B28" s="19">
        <v>11</v>
      </c>
      <c r="C28" s="24" t="s">
        <v>4</v>
      </c>
    </row>
    <row r="29" spans="1:3" ht="15" customHeight="1" x14ac:dyDescent="0.25">
      <c r="A29" s="20" t="s">
        <v>30</v>
      </c>
      <c r="B29" s="19">
        <v>17</v>
      </c>
      <c r="C29" s="24" t="s">
        <v>4</v>
      </c>
    </row>
    <row r="30" spans="1:3" ht="15" customHeight="1" x14ac:dyDescent="0.25">
      <c r="A30" s="20" t="s">
        <v>31</v>
      </c>
      <c r="B30" s="19">
        <v>106</v>
      </c>
      <c r="C30" s="24" t="s">
        <v>4</v>
      </c>
    </row>
    <row r="31" spans="1:3" ht="15" customHeight="1" x14ac:dyDescent="0.25">
      <c r="A31" s="20" t="s">
        <v>32</v>
      </c>
      <c r="B31" s="19">
        <v>76</v>
      </c>
      <c r="C31" s="24" t="s">
        <v>4</v>
      </c>
    </row>
    <row r="32" spans="1:3" ht="15" customHeight="1" x14ac:dyDescent="0.25">
      <c r="A32" s="20" t="s">
        <v>33</v>
      </c>
      <c r="B32" s="19">
        <v>73</v>
      </c>
      <c r="C32" s="24" t="s">
        <v>4</v>
      </c>
    </row>
    <row r="33" spans="1:3" ht="15" customHeight="1" x14ac:dyDescent="0.25">
      <c r="A33" s="20" t="s">
        <v>34</v>
      </c>
      <c r="B33" s="19">
        <v>37</v>
      </c>
      <c r="C33" s="24" t="s">
        <v>4</v>
      </c>
    </row>
    <row r="34" spans="1:3" ht="15" customHeight="1" x14ac:dyDescent="0.25">
      <c r="A34" s="20" t="s">
        <v>35</v>
      </c>
      <c r="B34" s="19">
        <v>132.41</v>
      </c>
      <c r="C34" s="24" t="s">
        <v>4</v>
      </c>
    </row>
    <row r="35" spans="1:3" ht="15" customHeight="1" x14ac:dyDescent="0.25">
      <c r="A35" s="20" t="s">
        <v>36</v>
      </c>
      <c r="B35" s="19">
        <v>112.15</v>
      </c>
      <c r="C35" s="24" t="s">
        <v>4</v>
      </c>
    </row>
    <row r="36" spans="1:3" ht="15" customHeight="1" x14ac:dyDescent="0.25">
      <c r="A36" s="20" t="s">
        <v>37</v>
      </c>
      <c r="B36" s="19">
        <v>16</v>
      </c>
      <c r="C36" s="24" t="s">
        <v>4</v>
      </c>
    </row>
    <row r="37" spans="1:3" ht="15" customHeight="1" x14ac:dyDescent="0.25">
      <c r="A37" s="20" t="s">
        <v>38</v>
      </c>
      <c r="B37" s="19">
        <v>106</v>
      </c>
      <c r="C37" s="24" t="s">
        <v>4</v>
      </c>
    </row>
    <row r="38" spans="1:3" ht="15" customHeight="1" x14ac:dyDescent="0.25">
      <c r="A38" s="20" t="s">
        <v>39</v>
      </c>
      <c r="B38" s="19">
        <v>151</v>
      </c>
      <c r="C38" s="24" t="s">
        <v>4</v>
      </c>
    </row>
    <row r="39" spans="1:3" ht="15" customHeight="1" x14ac:dyDescent="0.25">
      <c r="A39" s="20" t="s">
        <v>40</v>
      </c>
      <c r="B39" s="19">
        <v>40</v>
      </c>
      <c r="C39" s="24" t="s">
        <v>4</v>
      </c>
    </row>
    <row r="40" spans="1:3" ht="15" customHeight="1" x14ac:dyDescent="0.25">
      <c r="A40" s="20" t="s">
        <v>41</v>
      </c>
      <c r="B40" s="19">
        <v>14.5</v>
      </c>
      <c r="C40" s="24" t="s">
        <v>4</v>
      </c>
    </row>
    <row r="41" spans="1:3" ht="15" customHeight="1" x14ac:dyDescent="0.25">
      <c r="A41" s="20" t="s">
        <v>42</v>
      </c>
      <c r="B41" s="19">
        <v>22</v>
      </c>
      <c r="C41" s="24" t="s">
        <v>4</v>
      </c>
    </row>
    <row r="42" spans="1:3" s="18" customFormat="1" ht="15" customHeight="1" x14ac:dyDescent="0.25">
      <c r="A42" s="21" t="s">
        <v>14</v>
      </c>
      <c r="B42" s="22">
        <f>SUM(B23:B41)</f>
        <v>1185.56</v>
      </c>
      <c r="C42" s="25" t="s">
        <v>4</v>
      </c>
    </row>
    <row r="43" spans="1:3" ht="15" customHeight="1" x14ac:dyDescent="0.25">
      <c r="A43" s="20" t="s">
        <v>43</v>
      </c>
      <c r="B43" s="22">
        <v>760</v>
      </c>
      <c r="C43" s="25" t="s">
        <v>44</v>
      </c>
    </row>
    <row r="44" spans="1:3" ht="18.95" customHeight="1" x14ac:dyDescent="0.3">
      <c r="A44" s="2" t="s">
        <v>5</v>
      </c>
      <c r="B44" s="1"/>
      <c r="C44" s="3" t="s">
        <v>9</v>
      </c>
    </row>
    <row r="45" spans="1:3" ht="15" customHeight="1" x14ac:dyDescent="0.25">
      <c r="A45" s="20" t="s">
        <v>0</v>
      </c>
      <c r="B45" s="26">
        <v>1404</v>
      </c>
      <c r="C45" s="27" t="s">
        <v>3</v>
      </c>
    </row>
    <row r="46" spans="1:3" ht="15" customHeight="1" x14ac:dyDescent="0.25">
      <c r="A46" s="20" t="s">
        <v>1</v>
      </c>
      <c r="B46" s="26">
        <v>10</v>
      </c>
      <c r="C46" s="28" t="s">
        <v>3</v>
      </c>
    </row>
    <row r="47" spans="1:3" ht="15" customHeight="1" x14ac:dyDescent="0.25">
      <c r="A47" s="20" t="s">
        <v>6</v>
      </c>
      <c r="B47" s="26">
        <v>73</v>
      </c>
      <c r="C47" s="28" t="s">
        <v>3</v>
      </c>
    </row>
    <row r="48" spans="1:3" s="18" customFormat="1" ht="15" customHeight="1" x14ac:dyDescent="0.25">
      <c r="A48" s="21" t="s">
        <v>15</v>
      </c>
      <c r="B48" s="29">
        <f>SUM(B45:B47)</f>
        <v>1487</v>
      </c>
      <c r="C48" s="37" t="s">
        <v>3</v>
      </c>
    </row>
    <row r="49" spans="1:3" ht="18.95" customHeight="1" x14ac:dyDescent="0.3">
      <c r="A49" s="2" t="s">
        <v>10</v>
      </c>
      <c r="B49" s="2"/>
      <c r="C49" s="3" t="s">
        <v>9</v>
      </c>
    </row>
    <row r="50" spans="1:3" ht="15" customHeight="1" x14ac:dyDescent="0.25">
      <c r="A50" s="20" t="s">
        <v>0</v>
      </c>
      <c r="B50" s="26">
        <v>1404</v>
      </c>
      <c r="C50" s="27" t="s">
        <v>3</v>
      </c>
    </row>
    <row r="51" spans="1:3" ht="15" customHeight="1" x14ac:dyDescent="0.25">
      <c r="A51" s="20" t="s">
        <v>1</v>
      </c>
      <c r="B51" s="26">
        <v>10</v>
      </c>
      <c r="C51" s="28" t="s">
        <v>3</v>
      </c>
    </row>
    <row r="52" spans="1:3" ht="15" customHeight="1" x14ac:dyDescent="0.25">
      <c r="A52" s="20" t="s">
        <v>6</v>
      </c>
      <c r="B52" s="26">
        <v>73</v>
      </c>
      <c r="C52" s="28" t="s">
        <v>3</v>
      </c>
    </row>
    <row r="53" spans="1:3" s="18" customFormat="1" ht="15" customHeight="1" x14ac:dyDescent="0.25">
      <c r="A53" s="21" t="s">
        <v>47</v>
      </c>
      <c r="B53" s="29">
        <f>SUM(B50:B52)</f>
        <v>1487</v>
      </c>
      <c r="C53" s="37" t="s">
        <v>3</v>
      </c>
    </row>
    <row r="54" spans="1:3" ht="18.95" customHeight="1" x14ac:dyDescent="0.3">
      <c r="A54" s="2" t="s">
        <v>48</v>
      </c>
      <c r="B54" s="2"/>
      <c r="C54" s="3" t="s">
        <v>9</v>
      </c>
    </row>
    <row r="55" spans="1:3" ht="15" customHeight="1" x14ac:dyDescent="0.25">
      <c r="A55" s="20" t="s">
        <v>0</v>
      </c>
      <c r="B55" s="26">
        <v>1404</v>
      </c>
      <c r="C55" s="27" t="s">
        <v>3</v>
      </c>
    </row>
    <row r="56" spans="1:3" ht="15" customHeight="1" x14ac:dyDescent="0.25">
      <c r="A56" s="20" t="s">
        <v>1</v>
      </c>
      <c r="B56" s="26">
        <v>10</v>
      </c>
      <c r="C56" s="28" t="s">
        <v>3</v>
      </c>
    </row>
    <row r="57" spans="1:3" ht="15" customHeight="1" x14ac:dyDescent="0.25">
      <c r="A57" s="20" t="s">
        <v>6</v>
      </c>
      <c r="B57" s="26">
        <v>73</v>
      </c>
      <c r="C57" s="28" t="s">
        <v>3</v>
      </c>
    </row>
    <row r="58" spans="1:3" s="18" customFormat="1" ht="15" customHeight="1" x14ac:dyDescent="0.25">
      <c r="A58" s="21" t="s">
        <v>49</v>
      </c>
      <c r="B58" s="29">
        <f>SUM(B55:B57)</f>
        <v>1487</v>
      </c>
      <c r="C58" s="37" t="s">
        <v>3</v>
      </c>
    </row>
    <row r="59" spans="1:3" s="16" customFormat="1" ht="18.95" customHeight="1" x14ac:dyDescent="0.3">
      <c r="A59" s="2" t="s">
        <v>19</v>
      </c>
      <c r="B59" s="32">
        <f>B12+B21+B42+B43+B48+B53+B58</f>
        <v>8898.56</v>
      </c>
      <c r="C59" s="3" t="s">
        <v>45</v>
      </c>
    </row>
    <row r="60" spans="1:3" s="18" customFormat="1" ht="15" customHeight="1" thickBot="1" x14ac:dyDescent="0.3">
      <c r="A60" s="7"/>
      <c r="B60" s="6"/>
      <c r="C60" s="7"/>
    </row>
    <row r="61" spans="1:3" s="18" customFormat="1" ht="15" customHeight="1" x14ac:dyDescent="0.25">
      <c r="A61" s="30" t="s">
        <v>46</v>
      </c>
      <c r="B61" s="6"/>
      <c r="C61" s="38" t="s">
        <v>56</v>
      </c>
    </row>
    <row r="62" spans="1:3" s="18" customFormat="1" ht="15" customHeight="1" thickBot="1" x14ac:dyDescent="0.3">
      <c r="A62" s="31" t="s">
        <v>16</v>
      </c>
      <c r="B62" s="6"/>
      <c r="C62" s="7"/>
    </row>
    <row r="63" spans="1:3" ht="24.95" customHeight="1" x14ac:dyDescent="0.25">
      <c r="A63" s="8" t="s">
        <v>8</v>
      </c>
      <c r="C63" s="14"/>
    </row>
  </sheetData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Machine Tool</vt:lpstr>
      <vt:lpstr>'Machine Tool'!Print_Area</vt:lpstr>
      <vt:lpstr>'Machine Tool'!Print_Titles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2026-04-03T14:12:51Z</cp:lastPrinted>
  <dcterms:created xsi:type="dcterms:W3CDTF">2014-07-10T12:46:59Z</dcterms:created>
  <dcterms:modified xsi:type="dcterms:W3CDTF">2026-04-08T19:20:28Z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