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244" documentId="8_{C66B3559-863B-4D49-8E28-753DAF74A8E2}" xr6:coauthVersionLast="47" xr6:coauthVersionMax="47" xr10:uidLastSave="{FF83BE3B-5432-4292-893A-EA77C31B5DC6}"/>
  <bookViews>
    <workbookView xWindow="28680" yWindow="-120" windowWidth="29040" windowHeight="15720" xr2:uid="{00000000-000D-0000-FFFF-FFFF00000000}"/>
  </bookViews>
  <sheets>
    <sheet name="Industrial Maintenance" sheetId="1" r:id="rId1"/>
  </sheets>
  <definedNames>
    <definedName name="_xlnm.Print_Titles" localSheetId="0">'Industrial Maintenance'!$1:$7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B50" i="1"/>
  <c r="B38" i="1"/>
  <c r="B58" i="1"/>
  <c r="B28" i="1"/>
  <c r="B81" i="1" s="1"/>
  <c r="B43" i="1"/>
  <c r="B63" i="1"/>
  <c r="B55" i="1"/>
  <c r="B12" i="1"/>
  <c r="B33" i="1"/>
</calcChain>
</file>

<file path=xl/sharedStrings.xml><?xml version="1.0" encoding="utf-8"?>
<sst xmlns="http://schemas.openxmlformats.org/spreadsheetml/2006/main" count="152" uniqueCount="75">
  <si>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</si>
  <si>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</si>
  <si>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</si>
  <si>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</si>
  <si>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</si>
  <si>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</si>
  <si>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</si>
  <si>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</si>
  <si>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</si>
  <si>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</si>
  <si>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</si>
  <si>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</si>
  <si>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</si>
  <si>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</si>
  <si>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</si>
  <si>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</si>
  <si>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</si>
  <si>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</si>
  <si>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Industrial Maintenance and Mechatronics 2nd Edition: ISBN 979-8-88817-766-2</t>
  </si>
  <si>
    <t>Scientific Calculator (TI/36x) Pro</t>
  </si>
  <si>
    <t>Ideal T5 Wire Strippers 45-120 or equivalent</t>
  </si>
  <si>
    <t>Terminal Block Screwdriver - equivalent to Klein 612-4</t>
  </si>
  <si>
    <t>Standard Long Needle Nose Pliers, 7 inch with side cutters</t>
  </si>
  <si>
    <t>10 in 1 Multi-Bit Screwdriver or equivalent</t>
  </si>
  <si>
    <t>Klein 4-1 Electronics Screwdriver #32581 or equivalent</t>
  </si>
  <si>
    <t>Bussmann BP-FP-2 Cartridge Carded Fuse Puller</t>
  </si>
  <si>
    <t>Bussmann BP-FP-3 Cartridge Carded Fuse Puller</t>
  </si>
  <si>
    <t>Hex Key Allen Wrench, Long Arm, Metric &amp; Standard Size, 26 Piece</t>
  </si>
  <si>
    <t>I600E 600 Amp AC Current Clamp</t>
  </si>
  <si>
    <t>Required Books and Tools 3rd Term</t>
  </si>
  <si>
    <t>SAE and Metric Combination Wrench Set 32 Pieces</t>
  </si>
  <si>
    <t>SAE and Metric Mechanics Tool Set 201 Pieces</t>
  </si>
  <si>
    <t>Total Tuition and Fees 3rd Term</t>
  </si>
  <si>
    <t>SAE and Metric Nut Driver Set / 3.5 inch Solid Shaft Nut Drivers (3/16-1/2 inch and 5-10 mm) 14 Pieces</t>
  </si>
  <si>
    <t xml:space="preserve">Fourth Term </t>
  </si>
  <si>
    <t>Total Tuition and Fees 4th Term</t>
  </si>
  <si>
    <t xml:space="preserve">Fifth Term </t>
  </si>
  <si>
    <t>Total Tuition and Fees 5th Term</t>
  </si>
  <si>
    <t>2160 Hours</t>
  </si>
  <si>
    <t>USB Thumb Drive (32 gb)</t>
  </si>
  <si>
    <t>Safety Glasses (clear)</t>
  </si>
  <si>
    <t>Total Books and Tools 3rd Term</t>
  </si>
  <si>
    <t>Total Books, Supplies and Tools 1st Term</t>
  </si>
  <si>
    <t>Books, Supplies and Tools 1st Term</t>
  </si>
  <si>
    <t xml:space="preserve">Please Note: Prices effective September 02, 2025. All prices are subject to change without notice. </t>
  </si>
  <si>
    <t>Electricity: Theory and Application 1st Edition: ISBN 979-8-89737-449-6</t>
  </si>
  <si>
    <t>Fluid Power 4th Edition: ISBN 979-8-89118-124-3</t>
  </si>
  <si>
    <t>Industrial Hand and Power Tools 1st Edition: ISBN 979-8-89737-008-5</t>
  </si>
  <si>
    <t>Required Books and Tools 2nd Term</t>
  </si>
  <si>
    <t>Programmable Logic Controllers 5th Edition: ISBN 979-1-63776-474-9</t>
  </si>
  <si>
    <t>Industrial Robotics Fundamentals: Theory and Applications 4th Edition: ISBN 979-1-63776-478-7</t>
  </si>
  <si>
    <r>
      <t xml:space="preserve">Welding Fundamentals 7th Edition: ISBN 979-8-89448-216-3 - </t>
    </r>
    <r>
      <rPr>
        <b/>
        <sz val="12"/>
        <rFont val="Calibri"/>
        <family val="2"/>
        <scheme val="minor"/>
      </rPr>
      <t>only required if Welding Pathway is selected</t>
    </r>
  </si>
  <si>
    <t>Total Books 4th Term - only required if Welding Pathway is selected</t>
  </si>
  <si>
    <t>Required Welding Supplies 5th Term - only required if Welding Pathway is selected</t>
  </si>
  <si>
    <t>4.5" Grinder with 5 extra Grinding Discs</t>
  </si>
  <si>
    <t>1  Wire Wheel for 4.5" Grinder</t>
  </si>
  <si>
    <t>Safety Glasses (tinted - shade 3)</t>
  </si>
  <si>
    <t>Welding Helmet - Miller Classic Series Black Auto-Dark #287803</t>
  </si>
  <si>
    <t>Welding Gloves</t>
  </si>
  <si>
    <t>Welding Jacket (with Leather Sleeves)</t>
  </si>
  <si>
    <t>2x Wire Welding Brush (1 big and 1 small)</t>
  </si>
  <si>
    <t>12" Channel Locks</t>
  </si>
  <si>
    <t>TIG Welding Gloves</t>
  </si>
  <si>
    <t>Welding Hat</t>
  </si>
  <si>
    <t>25' Metal Tape Measure</t>
  </si>
  <si>
    <t>Clear Grinding Shield</t>
  </si>
  <si>
    <t>15 pair Ear Plugs</t>
  </si>
  <si>
    <t>Irwin Vise Grip 19 11" Regular Tips Locking C-Clamps</t>
  </si>
  <si>
    <t>HART 2 Piece 4.5" 60 Grit Flap Disc</t>
  </si>
  <si>
    <t>Total Welding Supplies 5th Term - only required if Welding Pathway is selected</t>
  </si>
  <si>
    <t>Total Books and Tools 2nd Term</t>
  </si>
  <si>
    <t>Required Books 4th Term - only required if Welding Pathway is selected</t>
  </si>
  <si>
    <t>Ideal 61-486 Multimeter</t>
  </si>
  <si>
    <t>Program Cost Sheet - Industrial Maintenance - Day - Shelbyville Main Campus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</si>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</sst>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9" fillId="0" borderId="0" xfId="0" applyNumberFormat="1" applyFont="1"/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centerContinuous" vertical="center"/>
    </xf>
    <xf numFmtId="0" fontId="14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9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7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9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164" fontId="4" fillId="0" borderId="0" xfId="0" applyNumberFormat="1" applyFont="1"/>
    <xf numFmtId="0" fontId="4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"/>
  <sheetViews>
    <sheetView tabSelected="1" topLeftCell="A56" zoomScaleNormal="100" workbookViewId="0">
      <selection activeCell="C85" sqref="C85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21.85546875" customWidth="1"/>
    <col min="4" max="4" width="25.140625" customWidth="1"/>
  </cols>
  <sheetData>
    <row r="1" spans="1:3" ht="114" customHeight="1" x14ac:dyDescent="0.5">
      <c r="A1" s="13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s="38" customFormat="1" ht="24.95" customHeight="1" x14ac:dyDescent="0.35">
      <c r="A5" s="37" t="s">
        <v>73</v>
      </c>
      <c r="B5" s="37"/>
      <c r="C5" s="37"/>
    </row>
    <row r="6" spans="1:3" ht="26.25" x14ac:dyDescent="0.25">
      <c r="A6" s="15"/>
      <c r="B6" s="11"/>
      <c r="C6" s="11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1" t="s">
        <v>0</v>
      </c>
      <c r="B9" s="17">
        <v>1404</v>
      </c>
      <c r="C9" s="32" t="s">
        <v>3</v>
      </c>
    </row>
    <row r="10" spans="1:3" ht="15" customHeight="1" x14ac:dyDescent="0.25">
      <c r="A10" s="31" t="s">
        <v>1</v>
      </c>
      <c r="B10" s="17">
        <v>10</v>
      </c>
      <c r="C10" s="32" t="s">
        <v>3</v>
      </c>
    </row>
    <row r="11" spans="1:3" ht="15" customHeight="1" x14ac:dyDescent="0.25">
      <c r="A11" s="31" t="s">
        <v>6</v>
      </c>
      <c r="B11" s="17">
        <v>73</v>
      </c>
      <c r="C11" s="32" t="s">
        <v>3</v>
      </c>
    </row>
    <row r="12" spans="1:3" s="16" customFormat="1" ht="15" customHeight="1" x14ac:dyDescent="0.25">
      <c r="A12" s="19" t="s">
        <v>11</v>
      </c>
      <c r="B12" s="20">
        <f>SUM(B9:B11)</f>
        <v>1487</v>
      </c>
      <c r="C12" s="21" t="s">
        <v>3</v>
      </c>
    </row>
    <row r="13" spans="1:3" ht="15" customHeight="1" x14ac:dyDescent="0.25">
      <c r="A13" s="7" t="s">
        <v>43</v>
      </c>
      <c r="B13" s="5"/>
      <c r="C13" s="33"/>
    </row>
    <row r="14" spans="1:3" ht="15" customHeight="1" x14ac:dyDescent="0.25">
      <c r="A14" s="18" t="s">
        <v>18</v>
      </c>
      <c r="B14" s="17">
        <v>253</v>
      </c>
      <c r="C14" s="22" t="s">
        <v>4</v>
      </c>
    </row>
    <row r="15" spans="1:3" ht="15" customHeight="1" x14ac:dyDescent="0.25">
      <c r="A15" s="18" t="s">
        <v>45</v>
      </c>
      <c r="B15" s="17">
        <v>199</v>
      </c>
      <c r="C15" s="22" t="s">
        <v>4</v>
      </c>
    </row>
    <row r="16" spans="1:3" ht="15" customHeight="1" x14ac:dyDescent="0.25">
      <c r="A16" s="18" t="s">
        <v>19</v>
      </c>
      <c r="B16" s="17">
        <v>38</v>
      </c>
      <c r="C16" s="22" t="s">
        <v>4</v>
      </c>
    </row>
    <row r="17" spans="1:3" ht="15" customHeight="1" x14ac:dyDescent="0.25">
      <c r="A17" s="18" t="s">
        <v>39</v>
      </c>
      <c r="B17" s="17">
        <v>13</v>
      </c>
      <c r="C17" s="22" t="s">
        <v>4</v>
      </c>
    </row>
    <row r="18" spans="1:3" ht="15" customHeight="1" x14ac:dyDescent="0.25">
      <c r="A18" s="18" t="s">
        <v>40</v>
      </c>
      <c r="B18" s="17">
        <v>7</v>
      </c>
      <c r="C18" s="22" t="s">
        <v>4</v>
      </c>
    </row>
    <row r="19" spans="1:3" ht="15" customHeight="1" x14ac:dyDescent="0.25">
      <c r="A19" s="18" t="s">
        <v>20</v>
      </c>
      <c r="B19" s="17">
        <v>20</v>
      </c>
      <c r="C19" s="22" t="s">
        <v>4</v>
      </c>
    </row>
    <row r="20" spans="1:3" ht="15" customHeight="1" x14ac:dyDescent="0.25">
      <c r="A20" s="18" t="s">
        <v>21</v>
      </c>
      <c r="B20" s="17">
        <v>17</v>
      </c>
      <c r="C20" s="22" t="s">
        <v>4</v>
      </c>
    </row>
    <row r="21" spans="1:3" ht="15" customHeight="1" x14ac:dyDescent="0.25">
      <c r="A21" s="18" t="s">
        <v>22</v>
      </c>
      <c r="B21" s="17">
        <v>42</v>
      </c>
      <c r="C21" s="22" t="s">
        <v>4</v>
      </c>
    </row>
    <row r="22" spans="1:3" ht="15" customHeight="1" x14ac:dyDescent="0.25">
      <c r="A22" s="18" t="s">
        <v>23</v>
      </c>
      <c r="B22" s="17">
        <v>24</v>
      </c>
      <c r="C22" s="22" t="s">
        <v>4</v>
      </c>
    </row>
    <row r="23" spans="1:3" ht="15" customHeight="1" x14ac:dyDescent="0.25">
      <c r="A23" s="18" t="s">
        <v>24</v>
      </c>
      <c r="B23" s="17">
        <v>18</v>
      </c>
      <c r="C23" s="22" t="s">
        <v>4</v>
      </c>
    </row>
    <row r="24" spans="1:3" ht="15" customHeight="1" x14ac:dyDescent="0.25">
      <c r="A24" s="18" t="s">
        <v>72</v>
      </c>
      <c r="B24" s="17">
        <v>462</v>
      </c>
      <c r="C24" s="22" t="s">
        <v>4</v>
      </c>
    </row>
    <row r="25" spans="1:3" ht="15" customHeight="1" x14ac:dyDescent="0.25">
      <c r="A25" s="18" t="s">
        <v>25</v>
      </c>
      <c r="B25" s="17">
        <v>32</v>
      </c>
      <c r="C25" s="22" t="s">
        <v>4</v>
      </c>
    </row>
    <row r="26" spans="1:3" ht="15" customHeight="1" x14ac:dyDescent="0.25">
      <c r="A26" s="18" t="s">
        <v>26</v>
      </c>
      <c r="B26" s="17">
        <v>41</v>
      </c>
      <c r="C26" s="22" t="s">
        <v>4</v>
      </c>
    </row>
    <row r="27" spans="1:3" ht="15" customHeight="1" x14ac:dyDescent="0.25">
      <c r="A27" s="18" t="s">
        <v>27</v>
      </c>
      <c r="B27" s="17">
        <v>26</v>
      </c>
      <c r="C27" s="22" t="s">
        <v>4</v>
      </c>
    </row>
    <row r="28" spans="1:3" s="16" customFormat="1" ht="15" customHeight="1" x14ac:dyDescent="0.25">
      <c r="A28" s="19" t="s">
        <v>42</v>
      </c>
      <c r="B28" s="20">
        <f>SUM(B14:B27)</f>
        <v>1192</v>
      </c>
      <c r="C28" s="23" t="s">
        <v>4</v>
      </c>
    </row>
    <row r="29" spans="1:3" ht="18.95" customHeight="1" x14ac:dyDescent="0.3">
      <c r="A29" s="2" t="s">
        <v>5</v>
      </c>
      <c r="B29" s="1"/>
      <c r="C29" s="3" t="s">
        <v>9</v>
      </c>
    </row>
    <row r="30" spans="1:3" ht="15" customHeight="1" x14ac:dyDescent="0.25">
      <c r="A30" s="18" t="s">
        <v>0</v>
      </c>
      <c r="B30" s="24">
        <v>1404</v>
      </c>
      <c r="C30" s="25" t="s">
        <v>3</v>
      </c>
    </row>
    <row r="31" spans="1:3" ht="15" customHeight="1" x14ac:dyDescent="0.25">
      <c r="A31" s="18" t="s">
        <v>1</v>
      </c>
      <c r="B31" s="24">
        <v>10</v>
      </c>
      <c r="C31" s="26" t="s">
        <v>3</v>
      </c>
    </row>
    <row r="32" spans="1:3" ht="15" customHeight="1" x14ac:dyDescent="0.25">
      <c r="A32" s="18" t="s">
        <v>6</v>
      </c>
      <c r="B32" s="24">
        <v>73</v>
      </c>
      <c r="C32" s="26" t="s">
        <v>3</v>
      </c>
    </row>
    <row r="33" spans="1:3" s="16" customFormat="1" ht="15" customHeight="1" x14ac:dyDescent="0.25">
      <c r="A33" s="19" t="s">
        <v>12</v>
      </c>
      <c r="B33" s="27">
        <f>SUM(B30:B32)</f>
        <v>1487</v>
      </c>
      <c r="C33" s="19" t="s">
        <v>3</v>
      </c>
    </row>
    <row r="34" spans="1:3" ht="15" customHeight="1" x14ac:dyDescent="0.25">
      <c r="A34" s="7" t="s">
        <v>48</v>
      </c>
      <c r="B34" s="34"/>
      <c r="C34" s="35"/>
    </row>
    <row r="35" spans="1:3" ht="15" customHeight="1" x14ac:dyDescent="0.25">
      <c r="A35" s="18" t="s">
        <v>46</v>
      </c>
      <c r="B35" s="17">
        <v>202</v>
      </c>
      <c r="C35" s="22" t="s">
        <v>4</v>
      </c>
    </row>
    <row r="36" spans="1:3" ht="15" customHeight="1" x14ac:dyDescent="0.25">
      <c r="A36" s="18" t="s">
        <v>47</v>
      </c>
      <c r="B36" s="17">
        <v>113</v>
      </c>
      <c r="C36" s="22" t="s">
        <v>4</v>
      </c>
    </row>
    <row r="37" spans="1:3" ht="15" customHeight="1" x14ac:dyDescent="0.25">
      <c r="A37" s="18" t="s">
        <v>28</v>
      </c>
      <c r="B37" s="24">
        <v>39.86</v>
      </c>
      <c r="C37" s="22" t="s">
        <v>4</v>
      </c>
    </row>
    <row r="38" spans="1:3" s="16" customFormat="1" ht="15" customHeight="1" x14ac:dyDescent="0.25">
      <c r="A38" s="19" t="s">
        <v>70</v>
      </c>
      <c r="B38" s="27">
        <f>SUM(B35:B37)</f>
        <v>354.86</v>
      </c>
      <c r="C38" s="23" t="s">
        <v>4</v>
      </c>
    </row>
    <row r="39" spans="1:3" ht="18.95" customHeight="1" x14ac:dyDescent="0.3">
      <c r="A39" s="2" t="s">
        <v>10</v>
      </c>
      <c r="B39" s="2"/>
      <c r="C39" s="3" t="s">
        <v>9</v>
      </c>
    </row>
    <row r="40" spans="1:3" ht="15" customHeight="1" x14ac:dyDescent="0.25">
      <c r="A40" s="18" t="s">
        <v>0</v>
      </c>
      <c r="B40" s="24">
        <v>1404</v>
      </c>
      <c r="C40" s="25" t="s">
        <v>3</v>
      </c>
    </row>
    <row r="41" spans="1:3" ht="15" customHeight="1" x14ac:dyDescent="0.25">
      <c r="A41" s="18" t="s">
        <v>1</v>
      </c>
      <c r="B41" s="24">
        <v>10</v>
      </c>
      <c r="C41" s="26" t="s">
        <v>3</v>
      </c>
    </row>
    <row r="42" spans="1:3" ht="15" customHeight="1" x14ac:dyDescent="0.25">
      <c r="A42" s="18" t="s">
        <v>6</v>
      </c>
      <c r="B42" s="24">
        <v>73</v>
      </c>
      <c r="C42" s="26" t="s">
        <v>3</v>
      </c>
    </row>
    <row r="43" spans="1:3" s="16" customFormat="1" ht="15" customHeight="1" x14ac:dyDescent="0.25">
      <c r="A43" s="19" t="s">
        <v>32</v>
      </c>
      <c r="B43" s="27">
        <f>SUM(B40:B42)</f>
        <v>1487</v>
      </c>
      <c r="C43" s="19" t="s">
        <v>3</v>
      </c>
    </row>
    <row r="44" spans="1:3" s="16" customFormat="1" ht="15" customHeight="1" x14ac:dyDescent="0.25">
      <c r="A44" s="19" t="s">
        <v>29</v>
      </c>
      <c r="B44" s="6"/>
      <c r="C44" s="36"/>
    </row>
    <row r="45" spans="1:3" ht="15" customHeight="1" x14ac:dyDescent="0.25">
      <c r="A45" s="18" t="s">
        <v>49</v>
      </c>
      <c r="B45" s="17">
        <v>237</v>
      </c>
      <c r="C45" s="22" t="s">
        <v>4</v>
      </c>
    </row>
    <row r="46" spans="1:3" ht="15" customHeight="1" x14ac:dyDescent="0.25">
      <c r="A46" s="18" t="s">
        <v>50</v>
      </c>
      <c r="B46" s="17">
        <v>202</v>
      </c>
      <c r="C46" s="22" t="s">
        <v>4</v>
      </c>
    </row>
    <row r="47" spans="1:3" ht="15" customHeight="1" x14ac:dyDescent="0.25">
      <c r="A47" s="18" t="s">
        <v>30</v>
      </c>
      <c r="B47" s="24">
        <v>61.3</v>
      </c>
      <c r="C47" s="22" t="s">
        <v>4</v>
      </c>
    </row>
    <row r="48" spans="1:3" ht="15" customHeight="1" x14ac:dyDescent="0.25">
      <c r="A48" s="18" t="s">
        <v>31</v>
      </c>
      <c r="B48" s="24">
        <v>135.59</v>
      </c>
      <c r="C48" s="22" t="s">
        <v>4</v>
      </c>
    </row>
    <row r="49" spans="1:3" ht="15" customHeight="1" x14ac:dyDescent="0.25">
      <c r="A49" s="18" t="s">
        <v>33</v>
      </c>
      <c r="B49" s="24">
        <v>55.69</v>
      </c>
      <c r="C49" s="22" t="s">
        <v>4</v>
      </c>
    </row>
    <row r="50" spans="1:3" s="16" customFormat="1" ht="15" customHeight="1" x14ac:dyDescent="0.25">
      <c r="A50" s="19" t="s">
        <v>41</v>
      </c>
      <c r="B50" s="27">
        <f>SUM(B45:B49)</f>
        <v>691.57999999999993</v>
      </c>
      <c r="C50" s="23" t="s">
        <v>4</v>
      </c>
    </row>
    <row r="51" spans="1:3" ht="18.95" customHeight="1" x14ac:dyDescent="0.3">
      <c r="A51" s="2" t="s">
        <v>34</v>
      </c>
      <c r="B51" s="2"/>
      <c r="C51" s="3" t="s">
        <v>9</v>
      </c>
    </row>
    <row r="52" spans="1:3" ht="15" customHeight="1" x14ac:dyDescent="0.25">
      <c r="A52" s="18" t="s">
        <v>0</v>
      </c>
      <c r="B52" s="24">
        <v>1404</v>
      </c>
      <c r="C52" s="25" t="s">
        <v>3</v>
      </c>
    </row>
    <row r="53" spans="1:3" ht="15" customHeight="1" x14ac:dyDescent="0.25">
      <c r="A53" s="18" t="s">
        <v>1</v>
      </c>
      <c r="B53" s="24">
        <v>10</v>
      </c>
      <c r="C53" s="26" t="s">
        <v>3</v>
      </c>
    </row>
    <row r="54" spans="1:3" ht="15" customHeight="1" x14ac:dyDescent="0.25">
      <c r="A54" s="18" t="s">
        <v>6</v>
      </c>
      <c r="B54" s="24">
        <v>73</v>
      </c>
      <c r="C54" s="26" t="s">
        <v>3</v>
      </c>
    </row>
    <row r="55" spans="1:3" s="16" customFormat="1" ht="15" customHeight="1" x14ac:dyDescent="0.25">
      <c r="A55" s="19" t="s">
        <v>35</v>
      </c>
      <c r="B55" s="27">
        <f>SUM(B52:B54)</f>
        <v>1487</v>
      </c>
      <c r="C55" s="19" t="s">
        <v>3</v>
      </c>
    </row>
    <row r="56" spans="1:3" s="16" customFormat="1" ht="15" customHeight="1" x14ac:dyDescent="0.25">
      <c r="A56" s="19" t="s">
        <v>71</v>
      </c>
      <c r="B56" s="6"/>
      <c r="C56" s="36"/>
    </row>
    <row r="57" spans="1:3" ht="15" customHeight="1" x14ac:dyDescent="0.25">
      <c r="A57" s="18" t="s">
        <v>51</v>
      </c>
      <c r="B57" s="17">
        <v>191</v>
      </c>
      <c r="C57" s="22" t="s">
        <v>4</v>
      </c>
    </row>
    <row r="58" spans="1:3" ht="15" customHeight="1" x14ac:dyDescent="0.25">
      <c r="A58" s="19" t="s">
        <v>52</v>
      </c>
      <c r="B58" s="27">
        <f>SUM(B57:B57)</f>
        <v>191</v>
      </c>
      <c r="C58" s="23" t="s">
        <v>4</v>
      </c>
    </row>
    <row r="59" spans="1:3" ht="18.95" customHeight="1" x14ac:dyDescent="0.3">
      <c r="A59" s="2" t="s">
        <v>36</v>
      </c>
      <c r="B59" s="2"/>
      <c r="C59" s="3" t="s">
        <v>9</v>
      </c>
    </row>
    <row r="60" spans="1:3" ht="15" customHeight="1" x14ac:dyDescent="0.25">
      <c r="A60" s="18" t="s">
        <v>0</v>
      </c>
      <c r="B60" s="24">
        <v>1404</v>
      </c>
      <c r="C60" s="25" t="s">
        <v>3</v>
      </c>
    </row>
    <row r="61" spans="1:3" ht="15" customHeight="1" x14ac:dyDescent="0.25">
      <c r="A61" s="18" t="s">
        <v>1</v>
      </c>
      <c r="B61" s="24">
        <v>10</v>
      </c>
      <c r="C61" s="26" t="s">
        <v>3</v>
      </c>
    </row>
    <row r="62" spans="1:3" ht="15" customHeight="1" x14ac:dyDescent="0.25">
      <c r="A62" s="18" t="s">
        <v>6</v>
      </c>
      <c r="B62" s="24">
        <v>73</v>
      </c>
      <c r="C62" s="26" t="s">
        <v>3</v>
      </c>
    </row>
    <row r="63" spans="1:3" s="16" customFormat="1" ht="15" customHeight="1" x14ac:dyDescent="0.25">
      <c r="A63" s="19" t="s">
        <v>37</v>
      </c>
      <c r="B63" s="27">
        <f>SUM(B60:B62)</f>
        <v>1487</v>
      </c>
      <c r="C63" s="19" t="s">
        <v>3</v>
      </c>
    </row>
    <row r="64" spans="1:3" s="16" customFormat="1" ht="15" customHeight="1" x14ac:dyDescent="0.25">
      <c r="A64" s="7" t="s">
        <v>53</v>
      </c>
      <c r="B64" s="6"/>
      <c r="C64" s="36"/>
    </row>
    <row r="65" spans="1:3" ht="15" customHeight="1" x14ac:dyDescent="0.25">
      <c r="A65" s="18" t="s">
        <v>54</v>
      </c>
      <c r="B65" s="24">
        <v>146</v>
      </c>
      <c r="C65" s="22" t="s">
        <v>4</v>
      </c>
    </row>
    <row r="66" spans="1:3" ht="15" customHeight="1" x14ac:dyDescent="0.25">
      <c r="A66" s="18" t="s">
        <v>55</v>
      </c>
      <c r="B66" s="24">
        <v>17</v>
      </c>
      <c r="C66" s="26" t="s">
        <v>4</v>
      </c>
    </row>
    <row r="67" spans="1:3" ht="15" customHeight="1" x14ac:dyDescent="0.25">
      <c r="A67" s="18" t="s">
        <v>56</v>
      </c>
      <c r="B67" s="24">
        <v>27</v>
      </c>
      <c r="C67" s="26" t="s">
        <v>4</v>
      </c>
    </row>
    <row r="68" spans="1:3" ht="15" customHeight="1" x14ac:dyDescent="0.25">
      <c r="A68" s="18" t="s">
        <v>57</v>
      </c>
      <c r="B68" s="24">
        <v>205</v>
      </c>
      <c r="C68" s="26" t="s">
        <v>4</v>
      </c>
    </row>
    <row r="69" spans="1:3" ht="15" customHeight="1" x14ac:dyDescent="0.25">
      <c r="A69" s="18" t="s">
        <v>58</v>
      </c>
      <c r="B69" s="24">
        <v>13</v>
      </c>
      <c r="C69" s="26" t="s">
        <v>4</v>
      </c>
    </row>
    <row r="70" spans="1:3" ht="15" customHeight="1" x14ac:dyDescent="0.25">
      <c r="A70" s="18" t="s">
        <v>59</v>
      </c>
      <c r="B70" s="24">
        <v>56</v>
      </c>
      <c r="C70" s="26" t="s">
        <v>4</v>
      </c>
    </row>
    <row r="71" spans="1:3" ht="15" customHeight="1" x14ac:dyDescent="0.25">
      <c r="A71" s="18" t="s">
        <v>60</v>
      </c>
      <c r="B71" s="24">
        <v>15</v>
      </c>
      <c r="C71" s="26" t="s">
        <v>4</v>
      </c>
    </row>
    <row r="72" spans="1:3" ht="15" customHeight="1" x14ac:dyDescent="0.25">
      <c r="A72" s="18" t="s">
        <v>61</v>
      </c>
      <c r="B72" s="24">
        <v>34</v>
      </c>
      <c r="C72" s="26" t="s">
        <v>4</v>
      </c>
    </row>
    <row r="73" spans="1:3" ht="15" customHeight="1" x14ac:dyDescent="0.25">
      <c r="A73" s="18" t="s">
        <v>62</v>
      </c>
      <c r="B73" s="24">
        <v>28</v>
      </c>
      <c r="C73" s="26" t="s">
        <v>4</v>
      </c>
    </row>
    <row r="74" spans="1:3" ht="15" customHeight="1" x14ac:dyDescent="0.25">
      <c r="A74" s="18" t="s">
        <v>63</v>
      </c>
      <c r="B74" s="24">
        <v>16</v>
      </c>
      <c r="C74" s="26" t="s">
        <v>4</v>
      </c>
    </row>
    <row r="75" spans="1:3" ht="15" customHeight="1" x14ac:dyDescent="0.25">
      <c r="A75" s="18" t="s">
        <v>64</v>
      </c>
      <c r="B75" s="24">
        <v>33</v>
      </c>
      <c r="C75" s="26" t="s">
        <v>4</v>
      </c>
    </row>
    <row r="76" spans="1:3" ht="15" customHeight="1" x14ac:dyDescent="0.25">
      <c r="A76" s="18" t="s">
        <v>65</v>
      </c>
      <c r="B76" s="24">
        <v>25.06</v>
      </c>
      <c r="C76" s="26" t="s">
        <v>4</v>
      </c>
    </row>
    <row r="77" spans="1:3" ht="15" customHeight="1" x14ac:dyDescent="0.25">
      <c r="A77" s="18" t="s">
        <v>66</v>
      </c>
      <c r="B77" s="24">
        <v>10</v>
      </c>
      <c r="C77" s="26" t="s">
        <v>4</v>
      </c>
    </row>
    <row r="78" spans="1:3" ht="15" customHeight="1" x14ac:dyDescent="0.25">
      <c r="A78" s="18" t="s">
        <v>67</v>
      </c>
      <c r="B78" s="24">
        <v>42.26</v>
      </c>
      <c r="C78" s="26" t="s">
        <v>4</v>
      </c>
    </row>
    <row r="79" spans="1:3" ht="15" customHeight="1" x14ac:dyDescent="0.25">
      <c r="A79" s="18" t="s">
        <v>68</v>
      </c>
      <c r="B79" s="24">
        <v>15.48</v>
      </c>
      <c r="C79" s="26" t="s">
        <v>4</v>
      </c>
    </row>
    <row r="80" spans="1:3" s="16" customFormat="1" ht="15" customHeight="1" x14ac:dyDescent="0.25">
      <c r="A80" s="19" t="s">
        <v>69</v>
      </c>
      <c r="B80" s="27">
        <f>SUM(B65:B79)</f>
        <v>682.8</v>
      </c>
      <c r="C80" s="23" t="s">
        <v>4</v>
      </c>
    </row>
    <row r="81" spans="1:3" s="14" customFormat="1" ht="18.95" customHeight="1" x14ac:dyDescent="0.3">
      <c r="A81" s="2" t="s">
        <v>14</v>
      </c>
      <c r="B81" s="30">
        <f>B12+B28+B33+B38+B43+B50+B55+B58+B63+B80</f>
        <v>10547.239999999998</v>
      </c>
      <c r="C81" s="3" t="s">
        <v>38</v>
      </c>
    </row>
    <row r="82" spans="1:3" s="16" customFormat="1" ht="15" customHeight="1" thickBot="1" x14ac:dyDescent="0.3">
      <c r="A82" s="7"/>
      <c r="B82" s="6"/>
      <c r="C82" s="7"/>
    </row>
    <row r="83" spans="1:3" s="16" customFormat="1" ht="15" customHeight="1" x14ac:dyDescent="0.25">
      <c r="A83" s="28" t="s">
        <v>44</v>
      </c>
      <c r="B83" s="6"/>
      <c r="C83" s="39" t="s">
        <v>74</v>
      </c>
    </row>
    <row r="84" spans="1:3" s="16" customFormat="1" ht="15" customHeight="1" thickBot="1" x14ac:dyDescent="0.3">
      <c r="A84" s="29" t="s">
        <v>13</v>
      </c>
      <c r="B84" s="6"/>
      <c r="C84" s="7"/>
    </row>
    <row r="85" spans="1:3" ht="24.95" customHeight="1" x14ac:dyDescent="0.25">
      <c r="A85" s="8" t="s">
        <v>8</v>
      </c>
      <c r="C85" s="12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58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Industrial Maintenance</vt:lpstr>
      <vt:lpstr>'Industrial Maintenance'!Print_Titles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2026-03-26T18:00:23Z</cp:lastPrinted>
  <dcterms:created xsi:type="dcterms:W3CDTF">2014-07-10T12:46:59Z</dcterms:created>
  <dcterms:modified xsi:type="dcterms:W3CDTF">2026-04-08T18:57:05Z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