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livetbr-my.sharepoint.com/personal/s00339847_tbr_edu/Documents/AR/Program Cost Sheets/2026 Summer - Accessible/"/>
    </mc:Choice>
  </mc:AlternateContent>
  <xr:revisionPtr revIDLastSave="176" documentId="8_{C66B3559-863B-4D49-8E28-753DAF74A8E2}" xr6:coauthVersionLast="47" xr6:coauthVersionMax="47" xr10:uidLastSave="{765CE5AC-8E63-4E78-B131-7600ADA7AD09}"/>
  <bookViews>
    <workbookView xWindow="28680" yWindow="-120" windowWidth="29040" windowHeight="15720" xr2:uid="{00000000-000D-0000-FFFF-FFFF00000000}"/>
  </bookViews>
  <sheets>
    <sheet name="Automotive" sheetId="1" r:id="rId1"/>
  </sheets>
  <definedNames>
    <definedName name="_xlnm.Print_Area" localSheetId="0">Automotive!$A$1:$C$98</definedName>
    <definedName name="_xlnm.Print_Titles" localSheetId="0">Automotive!$1:$7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0" i="1" l="1"/>
  <c r="B85" i="1"/>
  <c r="B20" i="1"/>
  <c r="B94" i="1" s="1"/>
  <c r="B12" i="1"/>
  <c r="B80" i="1"/>
</calcChain>
</file>

<file path=xl/sharedStrings.xml><?xml version="1.0" encoding="utf-8"?>
<sst xmlns="http://schemas.openxmlformats.org/spreadsheetml/2006/main" count="127" uniqueCount="92">
  <si>
    <t xml:space="preserve">Tuition  </t>
  </si>
  <si>
    <t>Student Activity Fee</t>
  </si>
  <si>
    <t>First Term</t>
  </si>
  <si>
    <t>Due at Registration</t>
  </si>
  <si>
    <t>Approximate</t>
  </si>
  <si>
    <t>Second Term</t>
  </si>
  <si>
    <t>Technology Fee</t>
  </si>
  <si>
    <t>**All book and supply costs are estimates and subject to change without notice.**</t>
  </si>
  <si>
    <t>*</t>
  </si>
  <si>
    <t>432 Hours</t>
  </si>
  <si>
    <t xml:space="preserve">Third Term </t>
  </si>
  <si>
    <t>Calculator (TI 30xIIS)</t>
  </si>
  <si>
    <t>Total Tuition and Fees 1st Term</t>
  </si>
  <si>
    <t>Total Books and Supplies 1st Term</t>
  </si>
  <si>
    <t>50x Ear Plugs</t>
  </si>
  <si>
    <t>Total Tution and Fees 2nd Term</t>
  </si>
  <si>
    <t>Total Tuition and fees 3rd Term</t>
  </si>
  <si>
    <t xml:space="preserve">Tuition usually increases in September of each year. </t>
  </si>
  <si>
    <t>Books and Supplies 1st Term</t>
  </si>
  <si>
    <t>Total Estimated Program Expense</t>
  </si>
  <si>
    <t xml:space="preserve">Tennessee College of Applied Technology - Shelbyville </t>
  </si>
  <si>
    <t>2905 US 231 North, Shelbyville, TN 37160</t>
  </si>
  <si>
    <t>Phone (931) 685-5013 / www.tcatshelbyville.edu</t>
  </si>
  <si>
    <t xml:space="preserve">Please Note: Prices effective September 02, 2025. All prices are subject to change without notice. </t>
  </si>
  <si>
    <t>Fundamentals of Automovire Tech 3E (with 2 Year FAT Access Code): ISBN 978-1-28427-487-5</t>
  </si>
  <si>
    <t>Required Tools 1st Term - Please get with Instructor for Tool List and Tool Kit Options!</t>
  </si>
  <si>
    <t>Air Blow Gun (meeting OSHA Requirements)</t>
  </si>
  <si>
    <t>Allen (Wrench or Socket) Set - Standard (.055"-3/8")</t>
  </si>
  <si>
    <t>Allen (Wrench or Socket) Set - Metric (2mm-8mm, 10mm, 12mm)</t>
  </si>
  <si>
    <t>Battery Post Cleaner</t>
  </si>
  <si>
    <t>Battery Terminal Pliers</t>
  </si>
  <si>
    <t>Battery Terminal Puller</t>
  </si>
  <si>
    <t>Chisels: Cape 5/16" &amp; Cold 3/8", 3/4"</t>
  </si>
  <si>
    <t>Chisel Holder</t>
  </si>
  <si>
    <t>Claw Type Pickup Tool</t>
  </si>
  <si>
    <t>Combination Wrenches: Standard (1/4"-1 1/4")</t>
  </si>
  <si>
    <t>Combination Wrenches: Metric (7mm-24mm)</t>
  </si>
  <si>
    <t>Crowfoot Wrench Set - Metric</t>
  </si>
  <si>
    <t>Crowfoot Wrench Set - Standard</t>
  </si>
  <si>
    <t xml:space="preserve">Feeler Gauge (Blade Type): .002"-.040" </t>
  </si>
  <si>
    <t>Files: Coarse 6" &amp; 12" / Fine 6" &amp; 12" / Half Round 12" / Round 6" &amp; 12"</t>
  </si>
  <si>
    <t>Flare Net (Tubing) Wrenches 3/8"-3/4"</t>
  </si>
  <si>
    <t>Flare Net (Tubing) Wrenches 10mm-17mm</t>
  </si>
  <si>
    <t>LED Flashlight</t>
  </si>
  <si>
    <t>Fuse Puller</t>
  </si>
  <si>
    <t>Fused Jumper Wire Set (with various adapters)</t>
  </si>
  <si>
    <t>Hack Saw</t>
  </si>
  <si>
    <t>Hammers: 16 and 40 oz / Ball Peen / Brass / Dead Blow Plastic</t>
  </si>
  <si>
    <t>Mallets:  with Plastic Tip / Rubber</t>
  </si>
  <si>
    <t>Inspection Mirror</t>
  </si>
  <si>
    <t>Magnetic Pickup Tool</t>
  </si>
  <si>
    <t>Pick Set Large &amp; Small</t>
  </si>
  <si>
    <t>Volt OHM Meter Digital Basic 30 Range</t>
  </si>
  <si>
    <t>2 x Safety Glasses (meeting OSHA Requirements)</t>
  </si>
  <si>
    <t>Pliers: Combination 6", Hose Clamp, Lock Jaw Snap Ring</t>
  </si>
  <si>
    <t>Plier Set: Needle Nose 6", Side Cutting, Slip Joint (Water Pump)</t>
  </si>
  <si>
    <t>Feeler Gauge (Blade Type): .06mm-0.70mm</t>
  </si>
  <si>
    <t>Punches: Center, Brass Drift, Pin 1/8", 3/16", 1/4", 5/16", Taper 3/8", 1/2", 5/8"</t>
  </si>
  <si>
    <t>Scraper: Carbon 1"m Gasket 1"</t>
  </si>
  <si>
    <t>Screwdriver-Blade Type: Stubby 6", 9", 12", Offset</t>
  </si>
  <si>
    <t>Screwdriver-Impact Driver Set</t>
  </si>
  <si>
    <t>Screw Starter: Phillips &amp; Standard</t>
  </si>
  <si>
    <t>Screwdriver-Phillips Stubby #1, #2, 6"-#1, #2, 12"-#3, Offset #2</t>
  </si>
  <si>
    <t xml:space="preserve">Socket Set 1/4 Drive: 1/4"-1/2" Standard Depth, 1/4"-1/2" Deep, 6mm-12mm Standard Depth, 6mm-12mmDeep, Flex / Universal Type, 3", 6" Extensions Ratchet </t>
  </si>
  <si>
    <t>Socket Set 3/8" Drive: 5/16"-3/4" Standard Depth (6Point), 10mm-19mm Standard Depth, 10mm-19mm Deep, Breaker Bars 3/8" &amp; 1/2" Drive, 3", 5", 12" Extension, Flex Head Ratchet, Ratchet, Spark Plug Sockets 5/8", 13/16", Universal Joint, Flexible Socket Set 38/"-3/4", Flexible Socket Set 10mm-19mm</t>
  </si>
  <si>
    <t>Socket Set 1/2" Drive: 7/16"-1 1/8" Standard Depth, 7/16"-1 1/8" Deep, 10mm-24mm Standard Depth, 30mm-38mm Big 6 Point Sockets, 10mm-24mm Deep, 1/2 to 3/4 Adapter, 3", 6", 12" Extensions, Flex Handle (Breaker Bar), Ratchet</t>
  </si>
  <si>
    <t>Spark Plug Feeler Gauge (Gap Tool)</t>
  </si>
  <si>
    <t>Tape Measur - Standard &amp; Metric</t>
  </si>
  <si>
    <t>Test Light (12V and self-powered)</t>
  </si>
  <si>
    <t>Tire Pressure Gauge</t>
  </si>
  <si>
    <t>Tire Tread Depth Gauge</t>
  </si>
  <si>
    <t>Impact Gun (1/2 Drive)</t>
  </si>
  <si>
    <t>Wire Crimpers (Strippers)</t>
  </si>
  <si>
    <t>Torque Wrench: 3/8" Drive (10-25lb.in) 3/8" Drive (5-75lb.ft), 1/2" Drive (50-250lb.ft), 3/8 Drive Torx Set (screwdrivers and / or Sockets), T-8 to T-60</t>
  </si>
  <si>
    <t>Wire Brush</t>
  </si>
  <si>
    <t>Tool Box, Roll arround</t>
  </si>
  <si>
    <t>8" Adjustable Wrench</t>
  </si>
  <si>
    <t>C-Clamp Set 4"-10"</t>
  </si>
  <si>
    <t>Brake Tool Set</t>
  </si>
  <si>
    <t>Turkey Baster</t>
  </si>
  <si>
    <t>Drop Light</t>
  </si>
  <si>
    <t xml:space="preserve">Fourth Term </t>
  </si>
  <si>
    <t>Total Tuition and fees 4th Term</t>
  </si>
  <si>
    <t>Books  4th Term - Optional</t>
  </si>
  <si>
    <r>
      <t xml:space="preserve">Light Duty Hybrit &amp; Electric Vehicles 1-Year CDX Online: ISBN 978-1-28419-802-7 - </t>
    </r>
    <r>
      <rPr>
        <b/>
        <sz val="12"/>
        <rFont val="Calibri"/>
        <family val="2"/>
        <scheme val="minor"/>
      </rPr>
      <t>Optional</t>
    </r>
  </si>
  <si>
    <t>Optional</t>
  </si>
  <si>
    <t>Total Books and Supplies 4th Term - Optional</t>
  </si>
  <si>
    <t>1728 Hours</t>
  </si>
  <si>
    <t>Total Tools 1st Term - Please get with Instructor for Tool List and Tool Kit Options!</t>
  </si>
  <si>
    <t>Math for Automotive Technicians 2nd Edition: ISBN 979-8-89118-957-7</t>
  </si>
  <si>
    <t>Updated: 04.08.26</t>
  </si>
  <si>
    <t>Program Cost Sheet - Automotive Technology - Day - Shelbyville Main Campus 2025 - 2026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</si>
</sst>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26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sz val="20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2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2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7" fillId="0" borderId="0" xfId="0" applyFont="1" applyAlignment="1">
      <alignment horizontal="center" vertical="center" wrapText="1"/>
    </xf>
    <xf numFmtId="164" fontId="9" fillId="0" borderId="0" xfId="0" applyNumberFormat="1" applyFont="1"/>
    <xf numFmtId="164" fontId="10" fillId="0" borderId="0" xfId="0" applyNumberFormat="1" applyFont="1"/>
    <xf numFmtId="0" fontId="10" fillId="0" borderId="0" xfId="0" applyFont="1"/>
    <xf numFmtId="0" fontId="12" fillId="0" borderId="0" xfId="0" applyFont="1"/>
    <xf numFmtId="0" fontId="3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164" fontId="4" fillId="0" borderId="0" xfId="0" applyNumberFormat="1" applyFont="1" applyAlignment="1">
      <alignment horizontal="centerContinuous"/>
    </xf>
    <xf numFmtId="0" fontId="7" fillId="0" borderId="0" xfId="0" applyFont="1" applyAlignment="1">
      <alignment horizontal="centerContinuous" vertical="center" wrapText="1"/>
    </xf>
    <xf numFmtId="0" fontId="1" fillId="0" borderId="0" xfId="0" applyFont="1" applyAlignment="1">
      <alignment horizontal="right"/>
    </xf>
    <xf numFmtId="0" fontId="13" fillId="0" borderId="0" xfId="0" applyFont="1"/>
    <xf numFmtId="0" fontId="14" fillId="0" borderId="0" xfId="0" applyFont="1"/>
    <xf numFmtId="0" fontId="5" fillId="0" borderId="0" xfId="0" applyFont="1" applyAlignment="1">
      <alignment horizontal="centerContinuous" vertical="center"/>
    </xf>
    <xf numFmtId="0" fontId="15" fillId="0" borderId="0" xfId="0" applyFont="1"/>
    <xf numFmtId="164" fontId="1" fillId="0" borderId="1" xfId="0" applyNumberFormat="1" applyFont="1" applyBorder="1"/>
    <xf numFmtId="0" fontId="4" fillId="0" borderId="1" xfId="0" applyFont="1" applyBorder="1"/>
    <xf numFmtId="0" fontId="10" fillId="0" borderId="1" xfId="0" applyFont="1" applyBorder="1"/>
    <xf numFmtId="164" fontId="9" fillId="0" borderId="1" xfId="0" applyNumberFormat="1" applyFont="1" applyBorder="1"/>
    <xf numFmtId="164" fontId="9" fillId="0" borderId="1" xfId="0" applyNumberFormat="1" applyFont="1" applyBorder="1" applyAlignment="1">
      <alignment horizontal="centerContinuous"/>
    </xf>
    <xf numFmtId="164" fontId="4" fillId="0" borderId="1" xfId="0" applyNumberFormat="1" applyFont="1" applyBorder="1" applyAlignment="1">
      <alignment horizontal="centerContinuous"/>
    </xf>
    <xf numFmtId="164" fontId="10" fillId="0" borderId="1" xfId="0" applyNumberFormat="1" applyFont="1" applyBorder="1" applyAlignment="1">
      <alignment horizontal="centerContinuous"/>
    </xf>
    <xf numFmtId="164" fontId="4" fillId="0" borderId="1" xfId="0" applyNumberFormat="1" applyFont="1" applyBorder="1"/>
    <xf numFmtId="0" fontId="8" fillId="0" borderId="1" xfId="0" applyFont="1" applyBorder="1" applyAlignment="1">
      <alignment horizontal="centerContinuous"/>
    </xf>
    <xf numFmtId="0" fontId="4" fillId="0" borderId="1" xfId="0" applyFont="1" applyBorder="1" applyAlignment="1">
      <alignment horizontal="centerContinuous"/>
    </xf>
    <xf numFmtId="164" fontId="10" fillId="0" borderId="1" xfId="0" applyNumberFormat="1" applyFont="1" applyBorder="1"/>
    <xf numFmtId="0" fontId="10" fillId="0" borderId="2" xfId="0" applyFont="1" applyBorder="1"/>
    <xf numFmtId="0" fontId="10" fillId="0" borderId="3" xfId="0" applyFont="1" applyBorder="1"/>
    <xf numFmtId="164" fontId="2" fillId="2" borderId="0" xfId="0" applyNumberFormat="1" applyFont="1" applyFill="1"/>
    <xf numFmtId="0" fontId="1" fillId="0" borderId="1" xfId="0" applyFont="1" applyBorder="1"/>
    <xf numFmtId="164" fontId="1" fillId="0" borderId="1" xfId="0" applyNumberFormat="1" applyFont="1" applyBorder="1" applyAlignment="1">
      <alignment horizontal="centerContinuous"/>
    </xf>
    <xf numFmtId="164" fontId="1" fillId="0" borderId="0" xfId="0" applyNumberFormat="1" applyFont="1" applyAlignment="1">
      <alignment horizontal="centerContinuous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/>
    </xf>
    <xf numFmtId="0" fontId="16" fillId="0" borderId="0" xfId="0" applyFont="1" applyAlignment="1">
      <alignment horizontal="centerContinuous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2085974</xdr:colOff>
      <xdr:row>0</xdr:row>
      <xdr:rowOff>0</xdr:rowOff>
    </xdr:from>
    <xdr:to>
      <xdr:col>0</xdr:col>
      <xdr:colOff>6877049</xdr:colOff>
      <xdr:row>0</xdr:row>
      <xdr:rowOff>1104900</xdr:rowOff>
    </xdr:to>
    <xdr:pic>
      <xdr:nvPicPr>
        <xdr:cNvPr id="2" name="Picture 1" descr="TCAT Logo">
          <a:extLst>
            <a:ext uri="{FF2B5EF4-FFF2-40B4-BE49-F238E27FC236}">
              <a16:creationId xmlns:a16="http://schemas.microsoft.com/office/drawing/2014/main" id="{27F11EF5-BF10-0901-8055-B5982285F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4" y="0"/>
          <a:ext cx="4791075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8"/>
  <sheetViews>
    <sheetView tabSelected="1" zoomScaleNormal="100" workbookViewId="0">
      <selection activeCell="A5" sqref="A5"/>
    </sheetView>
  </sheetViews>
  <sheetFormatPr defaultColWidth="12.7109375" defaultRowHeight="24.95" customHeight="1" x14ac:dyDescent="0.25"/>
  <cols>
    <col min="1" max="1" width="104.42578125" bestFit="1" customWidth="1"/>
    <col min="2" max="2" width="14.28515625" bestFit="1" customWidth="1"/>
    <col min="3" max="3" width="19.85546875" customWidth="1"/>
    <col min="4" max="4" width="25.140625" customWidth="1"/>
  </cols>
  <sheetData>
    <row r="1" spans="1:3" ht="114" customHeight="1" x14ac:dyDescent="0.5">
      <c r="A1" s="15"/>
      <c r="B1" s="9"/>
      <c r="C1" s="9"/>
    </row>
    <row r="2" spans="1:3" ht="26.1" customHeight="1" x14ac:dyDescent="0.4">
      <c r="A2" s="10" t="s">
        <v>20</v>
      </c>
      <c r="B2" s="10"/>
      <c r="C2" s="10"/>
    </row>
    <row r="3" spans="1:3" ht="24.95" customHeight="1" x14ac:dyDescent="0.4">
      <c r="A3" s="10" t="s">
        <v>21</v>
      </c>
      <c r="B3" s="10"/>
      <c r="C3" s="10"/>
    </row>
    <row r="4" spans="1:3" ht="24.95" customHeight="1" x14ac:dyDescent="0.4">
      <c r="A4" s="10" t="s">
        <v>22</v>
      </c>
      <c r="B4" s="10"/>
      <c r="C4" s="10"/>
    </row>
    <row r="5" spans="1:3" ht="24.95" customHeight="1" x14ac:dyDescent="0.4">
      <c r="A5" s="38" t="s">
        <v>91</v>
      </c>
      <c r="B5" s="11"/>
      <c r="C5" s="11"/>
    </row>
    <row r="6" spans="1:3" ht="26.25" x14ac:dyDescent="0.25">
      <c r="A6" s="17"/>
      <c r="B6" s="13"/>
      <c r="C6" s="13"/>
    </row>
    <row r="7" spans="1:3" ht="23.25" customHeight="1" x14ac:dyDescent="0.25">
      <c r="A7" t="s">
        <v>7</v>
      </c>
      <c r="B7" s="4"/>
      <c r="C7" s="4"/>
    </row>
    <row r="8" spans="1:3" ht="18.95" customHeight="1" x14ac:dyDescent="0.3">
      <c r="A8" s="2" t="s">
        <v>2</v>
      </c>
      <c r="B8" s="2"/>
      <c r="C8" s="3" t="s">
        <v>9</v>
      </c>
    </row>
    <row r="9" spans="1:3" ht="15" customHeight="1" x14ac:dyDescent="0.25">
      <c r="A9" s="33" t="s">
        <v>0</v>
      </c>
      <c r="B9" s="19">
        <v>1404</v>
      </c>
      <c r="C9" s="34" t="s">
        <v>3</v>
      </c>
    </row>
    <row r="10" spans="1:3" ht="15" customHeight="1" x14ac:dyDescent="0.25">
      <c r="A10" s="33" t="s">
        <v>1</v>
      </c>
      <c r="B10" s="19">
        <v>10</v>
      </c>
      <c r="C10" s="34" t="s">
        <v>3</v>
      </c>
    </row>
    <row r="11" spans="1:3" ht="15" customHeight="1" x14ac:dyDescent="0.25">
      <c r="A11" s="33" t="s">
        <v>6</v>
      </c>
      <c r="B11" s="19">
        <v>73</v>
      </c>
      <c r="C11" s="34" t="s">
        <v>3</v>
      </c>
    </row>
    <row r="12" spans="1:3" s="18" customFormat="1" ht="15" customHeight="1" x14ac:dyDescent="0.25">
      <c r="A12" s="21" t="s">
        <v>12</v>
      </c>
      <c r="B12" s="22">
        <f>SUM(B9:B11)</f>
        <v>1487</v>
      </c>
      <c r="C12" s="23" t="s">
        <v>3</v>
      </c>
    </row>
    <row r="13" spans="1:3" ht="15" customHeight="1" x14ac:dyDescent="0.25">
      <c r="A13" s="7" t="s">
        <v>18</v>
      </c>
      <c r="B13" s="5"/>
      <c r="C13" s="35"/>
    </row>
    <row r="14" spans="1:3" ht="15" customHeight="1" x14ac:dyDescent="0.25">
      <c r="A14" s="20" t="s">
        <v>24</v>
      </c>
      <c r="B14" s="19">
        <v>483</v>
      </c>
      <c r="C14" s="24" t="s">
        <v>4</v>
      </c>
    </row>
    <row r="15" spans="1:3" ht="15" customHeight="1" x14ac:dyDescent="0.25">
      <c r="A15" s="20" t="s">
        <v>89</v>
      </c>
      <c r="B15" s="19">
        <v>117</v>
      </c>
      <c r="C15" s="24" t="s">
        <v>4</v>
      </c>
    </row>
    <row r="16" spans="1:3" ht="15" customHeight="1" x14ac:dyDescent="0.25">
      <c r="A16" s="20" t="s">
        <v>11</v>
      </c>
      <c r="B16" s="19">
        <v>26</v>
      </c>
      <c r="C16" s="24" t="s">
        <v>4</v>
      </c>
    </row>
    <row r="17" spans="1:3" ht="15" customHeight="1" x14ac:dyDescent="0.25">
      <c r="A17" s="20" t="s">
        <v>53</v>
      </c>
      <c r="B17" s="19">
        <v>14</v>
      </c>
      <c r="C17" s="24" t="s">
        <v>4</v>
      </c>
    </row>
    <row r="18" spans="1:3" ht="15" customHeight="1" x14ac:dyDescent="0.25">
      <c r="A18" s="20" t="s">
        <v>43</v>
      </c>
      <c r="B18" s="19">
        <v>9.91</v>
      </c>
      <c r="C18" s="24" t="s">
        <v>4</v>
      </c>
    </row>
    <row r="19" spans="1:3" ht="15" customHeight="1" x14ac:dyDescent="0.25">
      <c r="A19" s="20" t="s">
        <v>14</v>
      </c>
      <c r="B19" s="19">
        <v>24.33</v>
      </c>
      <c r="C19" s="24" t="s">
        <v>4</v>
      </c>
    </row>
    <row r="20" spans="1:3" s="18" customFormat="1" ht="15" customHeight="1" x14ac:dyDescent="0.25">
      <c r="A20" s="21" t="s">
        <v>13</v>
      </c>
      <c r="B20" s="22">
        <f>SUM(B14:B19)</f>
        <v>674.24</v>
      </c>
      <c r="C20" s="25" t="s">
        <v>4</v>
      </c>
    </row>
    <row r="21" spans="1:3" ht="15" customHeight="1" x14ac:dyDescent="0.25">
      <c r="A21" s="7" t="s">
        <v>25</v>
      </c>
      <c r="B21" s="5"/>
      <c r="C21" s="12"/>
    </row>
    <row r="22" spans="1:3" ht="15" customHeight="1" x14ac:dyDescent="0.25">
      <c r="A22" s="20" t="s">
        <v>26</v>
      </c>
      <c r="B22" s="19"/>
      <c r="C22" s="24"/>
    </row>
    <row r="23" spans="1:3" ht="15" customHeight="1" x14ac:dyDescent="0.25">
      <c r="A23" s="20" t="s">
        <v>27</v>
      </c>
      <c r="B23" s="19"/>
      <c r="C23" s="24"/>
    </row>
    <row r="24" spans="1:3" ht="15" customHeight="1" x14ac:dyDescent="0.25">
      <c r="A24" s="20" t="s">
        <v>28</v>
      </c>
      <c r="B24" s="19"/>
      <c r="C24" s="24"/>
    </row>
    <row r="25" spans="1:3" ht="15" customHeight="1" x14ac:dyDescent="0.25">
      <c r="A25" s="20" t="s">
        <v>29</v>
      </c>
      <c r="B25" s="19"/>
      <c r="C25" s="24"/>
    </row>
    <row r="26" spans="1:3" ht="15" customHeight="1" x14ac:dyDescent="0.25">
      <c r="A26" s="20" t="s">
        <v>30</v>
      </c>
      <c r="B26" s="19"/>
      <c r="C26" s="24"/>
    </row>
    <row r="27" spans="1:3" ht="15.75" x14ac:dyDescent="0.25">
      <c r="A27" s="20" t="s">
        <v>31</v>
      </c>
      <c r="B27" s="19"/>
      <c r="C27" s="24"/>
    </row>
    <row r="28" spans="1:3" ht="15" customHeight="1" x14ac:dyDescent="0.25">
      <c r="A28" s="20" t="s">
        <v>32</v>
      </c>
      <c r="B28" s="19"/>
      <c r="C28" s="24"/>
    </row>
    <row r="29" spans="1:3" ht="15" customHeight="1" x14ac:dyDescent="0.25">
      <c r="A29" s="20" t="s">
        <v>33</v>
      </c>
      <c r="B29" s="19"/>
      <c r="C29" s="24"/>
    </row>
    <row r="30" spans="1:3" ht="15" customHeight="1" x14ac:dyDescent="0.25">
      <c r="A30" s="20" t="s">
        <v>34</v>
      </c>
      <c r="B30" s="19"/>
      <c r="C30" s="24"/>
    </row>
    <row r="31" spans="1:3" ht="15" customHeight="1" x14ac:dyDescent="0.25">
      <c r="A31" s="20" t="s">
        <v>35</v>
      </c>
      <c r="B31" s="19"/>
      <c r="C31" s="24"/>
    </row>
    <row r="32" spans="1:3" ht="15" customHeight="1" x14ac:dyDescent="0.25">
      <c r="A32" s="20" t="s">
        <v>36</v>
      </c>
      <c r="B32" s="19"/>
      <c r="C32" s="24"/>
    </row>
    <row r="33" spans="1:3" ht="15" customHeight="1" x14ac:dyDescent="0.25">
      <c r="A33" s="20" t="s">
        <v>38</v>
      </c>
      <c r="B33" s="19"/>
      <c r="C33" s="24"/>
    </row>
    <row r="34" spans="1:3" ht="15" customHeight="1" x14ac:dyDescent="0.25">
      <c r="A34" s="20" t="s">
        <v>37</v>
      </c>
      <c r="B34" s="19"/>
      <c r="C34" s="24"/>
    </row>
    <row r="35" spans="1:3" ht="15" customHeight="1" x14ac:dyDescent="0.25">
      <c r="A35" s="20" t="s">
        <v>39</v>
      </c>
      <c r="B35" s="19"/>
      <c r="C35" s="24"/>
    </row>
    <row r="36" spans="1:3" ht="15" customHeight="1" x14ac:dyDescent="0.25">
      <c r="A36" s="20" t="s">
        <v>56</v>
      </c>
      <c r="B36" s="19"/>
      <c r="C36" s="24"/>
    </row>
    <row r="37" spans="1:3" ht="15" customHeight="1" x14ac:dyDescent="0.25">
      <c r="A37" s="20" t="s">
        <v>40</v>
      </c>
      <c r="B37" s="19"/>
      <c r="C37" s="24"/>
    </row>
    <row r="38" spans="1:3" ht="15" customHeight="1" x14ac:dyDescent="0.25">
      <c r="A38" s="20" t="s">
        <v>41</v>
      </c>
      <c r="B38" s="19"/>
      <c r="C38" s="24"/>
    </row>
    <row r="39" spans="1:3" ht="15" customHeight="1" x14ac:dyDescent="0.25">
      <c r="A39" s="20" t="s">
        <v>42</v>
      </c>
      <c r="B39" s="19"/>
      <c r="C39" s="24"/>
    </row>
    <row r="40" spans="1:3" ht="15" customHeight="1" x14ac:dyDescent="0.25">
      <c r="A40" s="20" t="s">
        <v>44</v>
      </c>
      <c r="B40" s="19"/>
      <c r="C40" s="24"/>
    </row>
    <row r="41" spans="1:3" ht="15" customHeight="1" x14ac:dyDescent="0.25">
      <c r="A41" s="20" t="s">
        <v>45</v>
      </c>
      <c r="B41" s="19"/>
      <c r="C41" s="24"/>
    </row>
    <row r="42" spans="1:3" ht="15" customHeight="1" x14ac:dyDescent="0.25">
      <c r="A42" s="20" t="s">
        <v>46</v>
      </c>
      <c r="B42" s="19"/>
      <c r="C42" s="24"/>
    </row>
    <row r="43" spans="1:3" ht="15" customHeight="1" x14ac:dyDescent="0.25">
      <c r="A43" s="20" t="s">
        <v>47</v>
      </c>
      <c r="B43" s="19"/>
      <c r="C43" s="24"/>
    </row>
    <row r="44" spans="1:3" ht="15" customHeight="1" x14ac:dyDescent="0.25">
      <c r="A44" s="20" t="s">
        <v>48</v>
      </c>
      <c r="B44" s="19"/>
      <c r="C44" s="24"/>
    </row>
    <row r="45" spans="1:3" ht="15" customHeight="1" x14ac:dyDescent="0.25">
      <c r="A45" s="20" t="s">
        <v>49</v>
      </c>
      <c r="B45" s="19"/>
      <c r="C45" s="24"/>
    </row>
    <row r="46" spans="1:3" ht="15" customHeight="1" x14ac:dyDescent="0.25">
      <c r="A46" s="20" t="s">
        <v>50</v>
      </c>
      <c r="B46" s="19"/>
      <c r="C46" s="24"/>
    </row>
    <row r="47" spans="1:3" ht="15" customHeight="1" x14ac:dyDescent="0.25">
      <c r="A47" s="20" t="s">
        <v>51</v>
      </c>
      <c r="B47" s="19"/>
      <c r="C47" s="24"/>
    </row>
    <row r="48" spans="1:3" ht="15" customHeight="1" x14ac:dyDescent="0.25">
      <c r="A48" s="20" t="s">
        <v>52</v>
      </c>
      <c r="B48" s="19"/>
      <c r="C48" s="24"/>
    </row>
    <row r="49" spans="1:3" ht="31.5" x14ac:dyDescent="0.25">
      <c r="A49" s="36" t="s">
        <v>73</v>
      </c>
      <c r="B49" s="19"/>
      <c r="C49" s="24"/>
    </row>
    <row r="50" spans="1:3" ht="15" customHeight="1" x14ac:dyDescent="0.25">
      <c r="A50" s="20" t="s">
        <v>74</v>
      </c>
      <c r="B50" s="19"/>
      <c r="C50" s="24"/>
    </row>
    <row r="51" spans="1:3" ht="15" customHeight="1" x14ac:dyDescent="0.25">
      <c r="A51" s="20" t="s">
        <v>76</v>
      </c>
      <c r="B51" s="19"/>
      <c r="C51" s="24"/>
    </row>
    <row r="52" spans="1:3" ht="15" customHeight="1" x14ac:dyDescent="0.25">
      <c r="A52" s="20" t="s">
        <v>75</v>
      </c>
      <c r="B52" s="19"/>
      <c r="C52" s="24"/>
    </row>
    <row r="53" spans="1:3" ht="15" customHeight="1" x14ac:dyDescent="0.25">
      <c r="A53" s="20" t="s">
        <v>54</v>
      </c>
      <c r="B53" s="19"/>
      <c r="C53" s="24"/>
    </row>
    <row r="54" spans="1:3" ht="15" customHeight="1" x14ac:dyDescent="0.25">
      <c r="A54" s="20" t="s">
        <v>55</v>
      </c>
      <c r="B54" s="19"/>
      <c r="C54" s="24"/>
    </row>
    <row r="55" spans="1:3" ht="15" customHeight="1" x14ac:dyDescent="0.25">
      <c r="A55" s="20" t="s">
        <v>57</v>
      </c>
      <c r="B55" s="19"/>
      <c r="C55" s="24"/>
    </row>
    <row r="56" spans="1:3" ht="15" customHeight="1" x14ac:dyDescent="0.25">
      <c r="A56" s="20" t="s">
        <v>58</v>
      </c>
      <c r="B56" s="19"/>
      <c r="C56" s="24"/>
    </row>
    <row r="57" spans="1:3" ht="15" customHeight="1" x14ac:dyDescent="0.25">
      <c r="A57" s="20" t="s">
        <v>59</v>
      </c>
      <c r="B57" s="19"/>
      <c r="C57" s="24"/>
    </row>
    <row r="58" spans="1:3" ht="15" customHeight="1" x14ac:dyDescent="0.25">
      <c r="A58" s="20" t="s">
        <v>62</v>
      </c>
      <c r="B58" s="19"/>
      <c r="C58" s="24"/>
    </row>
    <row r="59" spans="1:3" ht="15" customHeight="1" x14ac:dyDescent="0.25">
      <c r="A59" s="20" t="s">
        <v>60</v>
      </c>
      <c r="B59" s="19"/>
      <c r="C59" s="24"/>
    </row>
    <row r="60" spans="1:3" ht="15" customHeight="1" x14ac:dyDescent="0.25">
      <c r="A60" s="20" t="s">
        <v>61</v>
      </c>
      <c r="B60" s="19"/>
      <c r="C60" s="24"/>
    </row>
    <row r="61" spans="1:3" ht="31.5" x14ac:dyDescent="0.25">
      <c r="A61" s="36" t="s">
        <v>63</v>
      </c>
      <c r="B61" s="19"/>
      <c r="C61" s="24"/>
    </row>
    <row r="62" spans="1:3" ht="47.25" x14ac:dyDescent="0.25">
      <c r="A62" s="36" t="s">
        <v>64</v>
      </c>
      <c r="B62" s="19"/>
      <c r="C62" s="24"/>
    </row>
    <row r="63" spans="1:3" ht="47.25" x14ac:dyDescent="0.25">
      <c r="A63" s="36" t="s">
        <v>65</v>
      </c>
      <c r="B63" s="19"/>
      <c r="C63" s="37"/>
    </row>
    <row r="64" spans="1:3" ht="15" customHeight="1" x14ac:dyDescent="0.25">
      <c r="A64" s="20" t="s">
        <v>66</v>
      </c>
      <c r="B64" s="19"/>
      <c r="C64" s="24"/>
    </row>
    <row r="65" spans="1:3" ht="15" customHeight="1" x14ac:dyDescent="0.25">
      <c r="A65" s="20" t="s">
        <v>67</v>
      </c>
      <c r="B65" s="19"/>
      <c r="C65" s="24"/>
    </row>
    <row r="66" spans="1:3" ht="15" customHeight="1" x14ac:dyDescent="0.25">
      <c r="A66" s="20" t="s">
        <v>68</v>
      </c>
      <c r="B66" s="19"/>
      <c r="C66" s="24"/>
    </row>
    <row r="67" spans="1:3" ht="15" customHeight="1" x14ac:dyDescent="0.25">
      <c r="A67" s="20" t="s">
        <v>69</v>
      </c>
      <c r="B67" s="19"/>
      <c r="C67" s="24"/>
    </row>
    <row r="68" spans="1:3" ht="15" customHeight="1" x14ac:dyDescent="0.25">
      <c r="A68" s="20" t="s">
        <v>70</v>
      </c>
      <c r="B68" s="19"/>
      <c r="C68" s="24"/>
    </row>
    <row r="69" spans="1:3" ht="15" customHeight="1" x14ac:dyDescent="0.25">
      <c r="A69" s="20" t="s">
        <v>77</v>
      </c>
      <c r="B69" s="19"/>
      <c r="C69" s="24"/>
    </row>
    <row r="70" spans="1:3" ht="15" customHeight="1" x14ac:dyDescent="0.25">
      <c r="A70" s="20" t="s">
        <v>78</v>
      </c>
      <c r="B70" s="19"/>
      <c r="C70" s="24"/>
    </row>
    <row r="71" spans="1:3" ht="15" customHeight="1" x14ac:dyDescent="0.25">
      <c r="A71" s="20" t="s">
        <v>79</v>
      </c>
      <c r="B71" s="19"/>
      <c r="C71" s="24"/>
    </row>
    <row r="72" spans="1:3" ht="15" customHeight="1" x14ac:dyDescent="0.25">
      <c r="A72" s="20" t="s">
        <v>80</v>
      </c>
      <c r="B72" s="19"/>
      <c r="C72" s="24"/>
    </row>
    <row r="73" spans="1:3" ht="15" customHeight="1" x14ac:dyDescent="0.25">
      <c r="A73" s="20" t="s">
        <v>71</v>
      </c>
      <c r="B73" s="19"/>
      <c r="C73" s="24"/>
    </row>
    <row r="74" spans="1:3" ht="15" customHeight="1" x14ac:dyDescent="0.25">
      <c r="A74" s="20" t="s">
        <v>72</v>
      </c>
      <c r="B74" s="19"/>
      <c r="C74" s="24"/>
    </row>
    <row r="75" spans="1:3" s="18" customFormat="1" ht="15" customHeight="1" x14ac:dyDescent="0.25">
      <c r="A75" s="21" t="s">
        <v>88</v>
      </c>
      <c r="B75" s="22">
        <v>3800</v>
      </c>
      <c r="C75" s="25" t="s">
        <v>4</v>
      </c>
    </row>
    <row r="76" spans="1:3" ht="18.95" customHeight="1" x14ac:dyDescent="0.3">
      <c r="A76" s="2" t="s">
        <v>5</v>
      </c>
      <c r="B76" s="1"/>
      <c r="C76" s="3" t="s">
        <v>9</v>
      </c>
    </row>
    <row r="77" spans="1:3" ht="15" customHeight="1" x14ac:dyDescent="0.25">
      <c r="A77" s="20" t="s">
        <v>0</v>
      </c>
      <c r="B77" s="26">
        <v>1404</v>
      </c>
      <c r="C77" s="27" t="s">
        <v>3</v>
      </c>
    </row>
    <row r="78" spans="1:3" ht="15" customHeight="1" x14ac:dyDescent="0.25">
      <c r="A78" s="20" t="s">
        <v>1</v>
      </c>
      <c r="B78" s="26">
        <v>10</v>
      </c>
      <c r="C78" s="28" t="s">
        <v>3</v>
      </c>
    </row>
    <row r="79" spans="1:3" ht="15" customHeight="1" x14ac:dyDescent="0.25">
      <c r="A79" s="20" t="s">
        <v>6</v>
      </c>
      <c r="B79" s="26">
        <v>73</v>
      </c>
      <c r="C79" s="28" t="s">
        <v>3</v>
      </c>
    </row>
    <row r="80" spans="1:3" s="18" customFormat="1" ht="15" customHeight="1" x14ac:dyDescent="0.25">
      <c r="A80" s="21" t="s">
        <v>15</v>
      </c>
      <c r="B80" s="29">
        <f>SUM(B77:B79)</f>
        <v>1487</v>
      </c>
      <c r="C80" s="21" t="s">
        <v>3</v>
      </c>
    </row>
    <row r="81" spans="1:3" ht="18.95" customHeight="1" x14ac:dyDescent="0.3">
      <c r="A81" s="2" t="s">
        <v>10</v>
      </c>
      <c r="B81" s="2"/>
      <c r="C81" s="3" t="s">
        <v>9</v>
      </c>
    </row>
    <row r="82" spans="1:3" ht="15" customHeight="1" x14ac:dyDescent="0.25">
      <c r="A82" s="20" t="s">
        <v>0</v>
      </c>
      <c r="B82" s="26">
        <v>1404</v>
      </c>
      <c r="C82" s="27" t="s">
        <v>3</v>
      </c>
    </row>
    <row r="83" spans="1:3" ht="15" customHeight="1" x14ac:dyDescent="0.25">
      <c r="A83" s="20" t="s">
        <v>1</v>
      </c>
      <c r="B83" s="26">
        <v>10</v>
      </c>
      <c r="C83" s="28" t="s">
        <v>3</v>
      </c>
    </row>
    <row r="84" spans="1:3" ht="15" customHeight="1" x14ac:dyDescent="0.25">
      <c r="A84" s="20" t="s">
        <v>6</v>
      </c>
      <c r="B84" s="26">
        <v>73</v>
      </c>
      <c r="C84" s="28" t="s">
        <v>3</v>
      </c>
    </row>
    <row r="85" spans="1:3" s="18" customFormat="1" ht="15" customHeight="1" x14ac:dyDescent="0.25">
      <c r="A85" s="21" t="s">
        <v>16</v>
      </c>
      <c r="B85" s="29">
        <f>SUM(B82:B84)</f>
        <v>1487</v>
      </c>
      <c r="C85" s="21" t="s">
        <v>3</v>
      </c>
    </row>
    <row r="86" spans="1:3" ht="18.95" customHeight="1" x14ac:dyDescent="0.3">
      <c r="A86" s="2" t="s">
        <v>81</v>
      </c>
      <c r="B86" s="2"/>
      <c r="C86" s="3" t="s">
        <v>9</v>
      </c>
    </row>
    <row r="87" spans="1:3" ht="15" customHeight="1" x14ac:dyDescent="0.25">
      <c r="A87" s="20" t="s">
        <v>0</v>
      </c>
      <c r="B87" s="26">
        <v>1404</v>
      </c>
      <c r="C87" s="27" t="s">
        <v>3</v>
      </c>
    </row>
    <row r="88" spans="1:3" ht="15" customHeight="1" x14ac:dyDescent="0.25">
      <c r="A88" s="20" t="s">
        <v>1</v>
      </c>
      <c r="B88" s="26">
        <v>10</v>
      </c>
      <c r="C88" s="28" t="s">
        <v>3</v>
      </c>
    </row>
    <row r="89" spans="1:3" ht="15" customHeight="1" x14ac:dyDescent="0.25">
      <c r="A89" s="20" t="s">
        <v>6</v>
      </c>
      <c r="B89" s="26">
        <v>73</v>
      </c>
      <c r="C89" s="28" t="s">
        <v>3</v>
      </c>
    </row>
    <row r="90" spans="1:3" s="18" customFormat="1" ht="15" customHeight="1" x14ac:dyDescent="0.25">
      <c r="A90" s="21" t="s">
        <v>82</v>
      </c>
      <c r="B90" s="29">
        <f>SUM(B87:B89)</f>
        <v>1487</v>
      </c>
      <c r="C90" s="21" t="s">
        <v>3</v>
      </c>
    </row>
    <row r="91" spans="1:3" ht="15" customHeight="1" x14ac:dyDescent="0.25">
      <c r="A91" s="7" t="s">
        <v>83</v>
      </c>
      <c r="B91" s="5"/>
      <c r="C91" s="35"/>
    </row>
    <row r="92" spans="1:3" ht="15" customHeight="1" x14ac:dyDescent="0.25">
      <c r="A92" s="20" t="s">
        <v>84</v>
      </c>
      <c r="B92" s="26">
        <v>130</v>
      </c>
      <c r="C92" s="28" t="s">
        <v>85</v>
      </c>
    </row>
    <row r="93" spans="1:3" s="18" customFormat="1" ht="15" customHeight="1" x14ac:dyDescent="0.25">
      <c r="A93" s="21" t="s">
        <v>86</v>
      </c>
      <c r="B93" s="22">
        <v>130</v>
      </c>
      <c r="C93" s="25" t="s">
        <v>85</v>
      </c>
    </row>
    <row r="94" spans="1:3" s="16" customFormat="1" ht="18.95" customHeight="1" x14ac:dyDescent="0.3">
      <c r="A94" s="2" t="s">
        <v>19</v>
      </c>
      <c r="B94" s="32">
        <f>B12+B20+B75+B80+B85+B90+B93</f>
        <v>10552.24</v>
      </c>
      <c r="C94" s="3" t="s">
        <v>87</v>
      </c>
    </row>
    <row r="95" spans="1:3" s="18" customFormat="1" ht="15" customHeight="1" thickBot="1" x14ac:dyDescent="0.3">
      <c r="A95" s="7"/>
      <c r="B95" s="6"/>
      <c r="C95" s="7"/>
    </row>
    <row r="96" spans="1:3" s="18" customFormat="1" ht="15" customHeight="1" x14ac:dyDescent="0.25">
      <c r="A96" s="30" t="s">
        <v>23</v>
      </c>
      <c r="B96" s="6"/>
      <c r="C96" s="39" t="s">
        <v>90</v>
      </c>
    </row>
    <row r="97" spans="1:3" s="18" customFormat="1" ht="15" customHeight="1" thickBot="1" x14ac:dyDescent="0.3">
      <c r="A97" s="31" t="s">
        <v>17</v>
      </c>
      <c r="B97" s="6"/>
      <c r="C97" s="7"/>
    </row>
    <row r="98" spans="1:3" ht="24.95" customHeight="1" x14ac:dyDescent="0.25">
      <c r="A98" s="8" t="s">
        <v>8</v>
      </c>
      <c r="C98" s="14"/>
    </row>
  </sheetData>
  <printOptions horizontalCentered="1"/>
  <pageMargins left="0.25" right="0.25" top="0.25" bottom="0.25" header="0.25" footer="0.25"/>
  <pageSetup scale="69" orientation="portrait" r:id="rId1"/>
  <headerFooter scaleWithDoc="0"/>
  <drawing r:id="rId2"/>
</worksheet>
</file>

<file path=docMetadata/LabelInfo.xml><?xml version="1.0" encoding="utf-8"?>
<clbl:labelList xmlns:clbl="http://schemas.microsoft.com/office/2020/mipLabelMetadata">
  <clbl:label id="{78e905b3-18ea-4a91-8b9f-33e4fe3ca48a}" enabled="0" method="" siteId="{78e905b3-18ea-4a91-8b9f-33e4fe3ca48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Automotive</vt:lpstr>
      <vt:lpstr>Automotive!Print_Area</vt:lpstr>
      <vt:lpstr>Automotive!Print_Titles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Welding Cost Sheet</dc:title>
  <dc:creator>Megan</dc:creator>
  <cp:lastModifiedBy>Sybille Gramer</cp:lastModifiedBy>
  <cp:lastPrinted>2026-04-03T15:17:41Z</cp:lastPrinted>
  <dcterms:created xsi:type="dcterms:W3CDTF">2014-07-10T12:46:59Z</dcterms:created>
  <dcterms:modified xsi:type="dcterms:W3CDTF">2026-04-08T18:45:55Z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a-panorama-remediation-history">
    <vt:lpwstr>[{"title":"Welding Cost Sheet ","pageNumber":0,"geomIndex":-1,"issueTypeId":"MissingTitleIssue:XLSX","dismiss":false,"pageNumbers":[1],"coordinatesList":[[10.0,10.0,2.0,2.0]]}]</vt:lpwstr>
  </property>
</Properties>
</file>